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Loren Klemp\Desktop\Projects\HVA\2025\"/>
    </mc:Choice>
  </mc:AlternateContent>
  <xr:revisionPtr revIDLastSave="0" documentId="13_ncr:1_{61D514B5-DB9E-489A-B01C-809AC487D533}" xr6:coauthVersionLast="47" xr6:coauthVersionMax="47" xr10:uidLastSave="{00000000-0000-0000-0000-000000000000}"/>
  <bookViews>
    <workbookView xWindow="-108" yWindow="-108" windowWidth="23256" windowHeight="12456" tabRatio="720" activeTab="1" xr2:uid="{00000000-000D-0000-FFFF-FFFF00000000}"/>
  </bookViews>
  <sheets>
    <sheet name="WI HVA Tool Instructions" sheetId="8" r:id="rId1"/>
    <sheet name="WI HVA Tool" sheetId="1" r:id="rId2"/>
    <sheet name="Participating Partners" sheetId="9" r:id="rId3"/>
  </sheets>
  <definedNames>
    <definedName name="_xlnm.Print_Area" localSheetId="1">'WI HVA Tool'!$A$1:$Q$60</definedName>
  </definedNames>
  <calcPr calcId="181029"/>
</workbook>
</file>

<file path=xl/calcChain.xml><?xml version="1.0" encoding="utf-8"?>
<calcChain xmlns="http://schemas.openxmlformats.org/spreadsheetml/2006/main">
  <c r="Q9" i="1" l="1"/>
  <c r="Q20" i="1"/>
  <c r="Q18" i="1"/>
  <c r="Q8" i="1"/>
  <c r="Q12" i="1"/>
  <c r="Q11" i="1"/>
  <c r="Q27" i="1"/>
  <c r="Q24" i="1"/>
  <c r="Q15" i="1"/>
  <c r="Q49" i="1"/>
  <c r="Q29" i="1"/>
  <c r="Q16" i="1"/>
  <c r="Q25" i="1"/>
  <c r="Q13" i="1"/>
  <c r="Q36" i="1"/>
  <c r="Q52" i="1"/>
  <c r="Q34" i="1"/>
  <c r="Q42" i="1"/>
  <c r="Q21" i="1"/>
  <c r="Q57" i="1"/>
  <c r="Q48" i="1"/>
  <c r="Q50" i="1"/>
  <c r="Q58" i="1"/>
  <c r="Q14" i="1"/>
  <c r="Q40" i="1"/>
  <c r="Q44" i="1"/>
  <c r="Q47" i="1"/>
  <c r="Q41" i="1"/>
  <c r="Q54" i="1"/>
  <c r="Q45" i="1"/>
  <c r="Q51" i="1"/>
  <c r="Q43" i="1"/>
  <c r="Q46" i="1"/>
  <c r="Q59" i="1"/>
  <c r="Q39" i="1"/>
  <c r="Q10" i="1"/>
  <c r="Q22" i="1"/>
  <c r="Q28" i="1"/>
  <c r="Q23" i="1"/>
  <c r="Q33" i="1"/>
  <c r="Q31" i="1"/>
  <c r="Q30" i="1"/>
  <c r="Q38" i="1"/>
  <c r="Q37" i="1"/>
  <c r="Q26" i="1"/>
  <c r="Q17" i="1"/>
  <c r="Q35" i="1"/>
  <c r="Q55" i="1"/>
  <c r="Q53" i="1"/>
  <c r="Q56" i="1"/>
  <c r="Q32" i="1"/>
  <c r="Q19" i="1"/>
</calcChain>
</file>

<file path=xl/sharedStrings.xml><?xml version="1.0" encoding="utf-8"?>
<sst xmlns="http://schemas.openxmlformats.org/spreadsheetml/2006/main" count="241" uniqueCount="223">
  <si>
    <t>WI Hazard Vulnerability Assessment</t>
  </si>
  <si>
    <t xml:space="preserve">This document is the WI Hazard Vulnerability Assessment tool.  It is not a substitute for a comprehensive emergency preparedness program.  Individuals or </t>
  </si>
  <si>
    <r>
      <t xml:space="preserve">organizations using this tool are solely responsible for any hazard assessment and compliance with applicable laws and regulations.  </t>
    </r>
    <r>
      <rPr>
        <b/>
        <i/>
        <sz val="11"/>
        <rFont val="Arial"/>
        <family val="2"/>
      </rPr>
      <t xml:space="preserve">When possible, use the most  </t>
    </r>
  </si>
  <si>
    <t xml:space="preserve">appropriate data available to guide your assessment.  In the absence of applicable data, rely on the best judgement of Local Public Health Agency (LPHA) and  </t>
  </si>
  <si>
    <t xml:space="preserve">Tribal, Hospital, Emergency Management, Emergency Medical Services and other community partners. </t>
  </si>
  <si>
    <t>INSTRUCTIONS:</t>
  </si>
  <si>
    <r>
      <t xml:space="preserve">Issues to consider for </t>
    </r>
    <r>
      <rPr>
        <b/>
        <sz val="11"/>
        <rFont val="Arial"/>
        <family val="2"/>
      </rPr>
      <t>property impact</t>
    </r>
    <r>
      <rPr>
        <sz val="11"/>
        <rFont val="Arial"/>
        <family val="2"/>
      </rPr>
      <t xml:space="preserve"> include, but are not limited to:</t>
    </r>
  </si>
  <si>
    <t xml:space="preserve"> </t>
  </si>
  <si>
    <t>Cost to replace</t>
  </si>
  <si>
    <t>Evaluate potential for event and response among the following categories using</t>
  </si>
  <si>
    <t>Cost to set up temporary replacement</t>
  </si>
  <si>
    <t xml:space="preserve">the hazard-specific scale.  Please note specific score criteria on the worksheet </t>
  </si>
  <si>
    <t>Cost to repair</t>
  </si>
  <si>
    <t>to ensure accurate recording.</t>
  </si>
  <si>
    <t>Time to recover</t>
  </si>
  <si>
    <r>
      <t xml:space="preserve">Issues to consider for </t>
    </r>
    <r>
      <rPr>
        <b/>
        <sz val="11"/>
        <rFont val="Arial"/>
        <family val="2"/>
      </rPr>
      <t>business impact</t>
    </r>
    <r>
      <rPr>
        <sz val="11"/>
        <rFont val="Arial"/>
        <family val="2"/>
      </rPr>
      <t xml:space="preserve"> include, but are not limited to:</t>
    </r>
  </si>
  <si>
    <r>
      <t xml:space="preserve">Issues to consider for </t>
    </r>
    <r>
      <rPr>
        <b/>
        <sz val="11"/>
        <rFont val="Arial"/>
        <family val="2"/>
      </rPr>
      <t>probability</t>
    </r>
    <r>
      <rPr>
        <sz val="11"/>
        <rFont val="Arial"/>
        <family val="2"/>
      </rPr>
      <t xml:space="preserve"> include, but are not limited to:</t>
    </r>
  </si>
  <si>
    <t>Business interruption</t>
  </si>
  <si>
    <t>Known risk</t>
  </si>
  <si>
    <t>Employees unable to report to work</t>
  </si>
  <si>
    <t>Historical data</t>
  </si>
  <si>
    <t>Customers unable to reach facility</t>
  </si>
  <si>
    <t>Manufacturer/vendor statistics</t>
  </si>
  <si>
    <t>Company in violation of contractual agreements</t>
  </si>
  <si>
    <t>Imposition of fines and penalties or legal costs</t>
  </si>
  <si>
    <r>
      <t xml:space="preserve">Issues to consider for </t>
    </r>
    <r>
      <rPr>
        <b/>
        <sz val="11"/>
        <rFont val="Arial"/>
        <family val="2"/>
      </rPr>
      <t>human impact</t>
    </r>
    <r>
      <rPr>
        <sz val="11"/>
        <rFont val="Arial"/>
        <family val="2"/>
      </rPr>
      <t xml:space="preserve"> include, but are not limited to:</t>
    </r>
  </si>
  <si>
    <t>Interruption of critical supplies</t>
  </si>
  <si>
    <t>Potential for death</t>
  </si>
  <si>
    <t>Interruption of product distribution</t>
  </si>
  <si>
    <t>Potential for injury requiring medical intervention</t>
  </si>
  <si>
    <t>Reputation and public image</t>
  </si>
  <si>
    <t>Financial impact/burden</t>
  </si>
  <si>
    <r>
      <t xml:space="preserve">Issues to consider for </t>
    </r>
    <r>
      <rPr>
        <b/>
        <sz val="11"/>
        <rFont val="Arial"/>
        <family val="2"/>
      </rPr>
      <t>healthcare services impact</t>
    </r>
    <r>
      <rPr>
        <sz val="11"/>
        <rFont val="Arial"/>
        <family val="2"/>
      </rPr>
      <t xml:space="preserve"> include, but are not limited to:</t>
    </r>
  </si>
  <si>
    <t>Potential for interruption of hospital ED services</t>
  </si>
  <si>
    <r>
      <t xml:space="preserve">Issues to consider for </t>
    </r>
    <r>
      <rPr>
        <b/>
        <sz val="11"/>
        <rFont val="Arial"/>
        <family val="2"/>
      </rPr>
      <t>mitigation</t>
    </r>
    <r>
      <rPr>
        <sz val="11"/>
        <rFont val="Arial"/>
        <family val="2"/>
      </rPr>
      <t xml:space="preserve">, </t>
    </r>
    <r>
      <rPr>
        <b/>
        <sz val="11"/>
        <rFont val="Arial"/>
        <family val="2"/>
      </rPr>
      <t xml:space="preserve">preparedness, response, and recovery </t>
    </r>
    <r>
      <rPr>
        <sz val="11"/>
        <rFont val="Arial"/>
        <family val="2"/>
      </rPr>
      <t xml:space="preserve">include, but </t>
    </r>
  </si>
  <si>
    <t>Potential for interruption of trauma units (levels 1&amp;2)</t>
  </si>
  <si>
    <t xml:space="preserve">are not limited to:     </t>
  </si>
  <si>
    <t>Potential for interruption of outpatient services</t>
  </si>
  <si>
    <t>Status of current plans</t>
  </si>
  <si>
    <t>Potential for interruption of EMS</t>
  </si>
  <si>
    <t>Frequency of drills</t>
  </si>
  <si>
    <t>Potential for interruption of mental health and functional needs services</t>
  </si>
  <si>
    <t>Training status</t>
  </si>
  <si>
    <t>Potential for interruption of ancillary services (e.g., pharmacies)</t>
  </si>
  <si>
    <t>Insurance</t>
  </si>
  <si>
    <t>Availability of alternate sources for critical supplies/services</t>
  </si>
  <si>
    <r>
      <t xml:space="preserve">Issues to consider for </t>
    </r>
    <r>
      <rPr>
        <b/>
        <sz val="11"/>
        <rFont val="Arial"/>
        <family val="2"/>
      </rPr>
      <t>community impact</t>
    </r>
    <r>
      <rPr>
        <sz val="11"/>
        <rFont val="Arial"/>
        <family val="2"/>
      </rPr>
      <t xml:space="preserve"> include, but are not limited to:</t>
    </r>
  </si>
  <si>
    <t>Time to marshal an on-scene response</t>
  </si>
  <si>
    <t>Potential for contamination of outdoor air</t>
  </si>
  <si>
    <t>Scope of response capability</t>
  </si>
  <si>
    <t>Potential for contamination of water supply (public and private)</t>
  </si>
  <si>
    <t>Historical evaluation of response success</t>
  </si>
  <si>
    <t>Potential for contamination of food supply</t>
  </si>
  <si>
    <t>Time to prepare and mitigate which may be event specific</t>
  </si>
  <si>
    <t>Potential for disruption of water supply</t>
  </si>
  <si>
    <r>
      <t xml:space="preserve">Issues to consider for </t>
    </r>
    <r>
      <rPr>
        <b/>
        <sz val="11"/>
        <rFont val="Arial"/>
        <family val="2"/>
      </rPr>
      <t>internal resources</t>
    </r>
    <r>
      <rPr>
        <sz val="11"/>
        <rFont val="Arial"/>
        <family val="2"/>
      </rPr>
      <t xml:space="preserve"> include, but are not limited to:</t>
    </r>
  </si>
  <si>
    <t>Potential for disruption of food supply</t>
  </si>
  <si>
    <t>Types of supplies on hand/will they meet need?</t>
  </si>
  <si>
    <t>Potential for evacuation/displacement of residents</t>
  </si>
  <si>
    <t>Volume of supplies on hand/will they meet need?</t>
  </si>
  <si>
    <t>Potential for disruption of public utilities (gas or electric)</t>
  </si>
  <si>
    <t>Staff availability</t>
  </si>
  <si>
    <t>Potential for disruption of public transportation</t>
  </si>
  <si>
    <t>Coordination with MOB's</t>
  </si>
  <si>
    <t>Potential for disruption of transportation corridors</t>
  </si>
  <si>
    <t>Availability of back-up systems</t>
  </si>
  <si>
    <t>Internal resources ability to withstand disasters/survivability</t>
  </si>
  <si>
    <r>
      <t xml:space="preserve">Issues to consider for </t>
    </r>
    <r>
      <rPr>
        <b/>
        <sz val="11"/>
        <rFont val="Arial"/>
        <family val="2"/>
      </rPr>
      <t>LPHA infrastructure impact</t>
    </r>
    <r>
      <rPr>
        <sz val="11"/>
        <rFont val="Arial"/>
        <family val="2"/>
      </rPr>
      <t xml:space="preserve"> include, but are not limited to:</t>
    </r>
  </si>
  <si>
    <t>Potential for loss of LPHA personnel availability</t>
  </si>
  <si>
    <r>
      <t xml:space="preserve">Issues to consider for </t>
    </r>
    <r>
      <rPr>
        <b/>
        <sz val="11"/>
        <rFont val="Arial"/>
        <family val="2"/>
      </rPr>
      <t>external resources</t>
    </r>
    <r>
      <rPr>
        <sz val="11"/>
        <rFont val="Arial"/>
        <family val="2"/>
      </rPr>
      <t xml:space="preserve"> include, but are not limited to:</t>
    </r>
  </si>
  <si>
    <t>Potential for loss of equipment (computers, instruments, supples, etc.)</t>
  </si>
  <si>
    <t>Types of agreements with community agencies/drills?</t>
  </si>
  <si>
    <t>Potential for loss of laboratory services and personnel</t>
  </si>
  <si>
    <t>Coordination with local and state agencies</t>
  </si>
  <si>
    <t>Potential for loss of community services (key response partners)</t>
  </si>
  <si>
    <t>Coordination with proximal health care facilities</t>
  </si>
  <si>
    <t>Potential for loss of communications (internal and external)</t>
  </si>
  <si>
    <t>Coordination with treatment specific facilities</t>
  </si>
  <si>
    <t>Community resources</t>
  </si>
  <si>
    <t>WHEPP REGION 2</t>
  </si>
  <si>
    <t>List Participating Partners: Hospitals, Tribal Health</t>
  </si>
  <si>
    <t>HVA Meeting Date: 1/13/2016</t>
  </si>
  <si>
    <t>PROBABILITY</t>
  </si>
  <si>
    <t>HUMAN IMPACT</t>
  </si>
  <si>
    <t>HEALTHCARE SERVICES IMPACT</t>
  </si>
  <si>
    <t>COMMUNITY IMPACT</t>
  </si>
  <si>
    <t>LPHA IMPACT</t>
  </si>
  <si>
    <t>PROPERTY IMPACT</t>
  </si>
  <si>
    <t>BUSINESS IMPACT</t>
  </si>
  <si>
    <t>MITIGATION</t>
  </si>
  <si>
    <t>PREPAREDNESS</t>
  </si>
  <si>
    <t>RESPONSE</t>
  </si>
  <si>
    <t>RECOVERY</t>
  </si>
  <si>
    <t>RISK</t>
  </si>
  <si>
    <t>Likelihood of future occurrence</t>
  </si>
  <si>
    <t>Percentage of population likely to be injured or death under an average occurrence of the hazard</t>
  </si>
  <si>
    <t>Percentage of healthcare services likely to be affected under an average occurrence of the hazard</t>
  </si>
  <si>
    <t>Percentage of community members likely to be affected under an average occurrence of the hazard</t>
  </si>
  <si>
    <t>Percentage of public health services likely to be affected under an average occurrence of the hazard</t>
  </si>
  <si>
    <t>Percentage of properties likely to be affected under an average occurrence of the hazard</t>
  </si>
  <si>
    <t>Percentage of businesses likely to be affected under an average occurrence of the hazard</t>
  </si>
  <si>
    <t>Internal        (Jurisdictional)</t>
  </si>
  <si>
    <t>External        (Region/State)</t>
  </si>
  <si>
    <t>Relative threat (increases with percentage)</t>
  </si>
  <si>
    <t xml:space="preserve">0 = N/A                                                                                                                                        1 = Low (1 event / 30 years)                                                                               2 = Moderate (2-3 events / 30 years)                                                                                                            3 = High (4+ events / 30 years)                                                                                                            </t>
  </si>
  <si>
    <t xml:space="preserve">0 = N/A                                                                                                              1 = Low (&lt;1% affected)                                                                               2 = Moderate (1-10% affected)                                                 3 = High (&gt;10% affected)    </t>
  </si>
  <si>
    <t>1 = Substantial                                                       2 = Moderate                                                        3 = Limited or none</t>
  </si>
  <si>
    <t>0 - 100%</t>
  </si>
  <si>
    <t xml:space="preserve">Cyber Attack </t>
  </si>
  <si>
    <t>Nuclear Detonation – Improvised  Device</t>
  </si>
  <si>
    <t xml:space="preserve">Radiological Attack – Radiological Dispersal </t>
  </si>
  <si>
    <t xml:space="preserve">Biological Attack – Plague </t>
  </si>
  <si>
    <t xml:space="preserve">Biological Attack – Aerosol Anthrax </t>
  </si>
  <si>
    <t xml:space="preserve">Chemical Attack – Blister Agent </t>
  </si>
  <si>
    <t>Chemical Attack – Nerve Agent</t>
  </si>
  <si>
    <t xml:space="preserve">Biological Attack – Foreign Animal Disease </t>
  </si>
  <si>
    <t xml:space="preserve">Biological Attack – Food Contamination </t>
  </si>
  <si>
    <t>Chemical Attack – Toxic Industrial Chemicals</t>
  </si>
  <si>
    <t xml:space="preserve">Chemical Attack – Chlorine Tank Explosion </t>
  </si>
  <si>
    <t>Natural Disaster – Major Hurricane</t>
  </si>
  <si>
    <t>Epidemic</t>
  </si>
  <si>
    <t>Ice Storm</t>
  </si>
  <si>
    <t>Supply Disruption</t>
  </si>
  <si>
    <t>Fuel Shortage</t>
  </si>
  <si>
    <t xml:space="preserve">Major Communications Disruption </t>
  </si>
  <si>
    <t>Power Outage</t>
  </si>
  <si>
    <t>Wild Fire</t>
  </si>
  <si>
    <t>Drought</t>
  </si>
  <si>
    <t>Tornado</t>
  </si>
  <si>
    <t>Flooding</t>
  </si>
  <si>
    <t>Flash Flooding</t>
  </si>
  <si>
    <t>Blizzard</t>
  </si>
  <si>
    <t>Extreme Cold</t>
  </si>
  <si>
    <t>Civil Disturbance</t>
  </si>
  <si>
    <t>Extreme Heat</t>
  </si>
  <si>
    <t>Water System Failure</t>
  </si>
  <si>
    <t>Multiple House/Building Fire</t>
  </si>
  <si>
    <t>Severe Thunderstorm</t>
  </si>
  <si>
    <t>Multiple Vehicle Highway Accident</t>
  </si>
  <si>
    <t>Nuclear Facility Incident (transport)</t>
  </si>
  <si>
    <t>Municipal Water Contamination</t>
  </si>
  <si>
    <t>Earthquake</t>
  </si>
  <si>
    <t>Landslide</t>
  </si>
  <si>
    <t>Airplane Crash</t>
  </si>
  <si>
    <t>Nuclear Facility Incident (fixed site)</t>
  </si>
  <si>
    <t>Civic/Sports Events</t>
  </si>
  <si>
    <t>High-density population (University, etc.)</t>
  </si>
  <si>
    <t>Military Base</t>
  </si>
  <si>
    <t>Other Federal Installations</t>
  </si>
  <si>
    <t>Explosives Attack - Improvised Explosive</t>
  </si>
  <si>
    <t>Natural Disaster - Major Earthquake</t>
  </si>
  <si>
    <t>Black River Memorial Hospital</t>
  </si>
  <si>
    <t>Crossing Rivers Health</t>
  </si>
  <si>
    <t>Tomah Veteran Memorial Hospital</t>
  </si>
  <si>
    <t>Vernon Memorial Hospital</t>
  </si>
  <si>
    <t>Public Health</t>
  </si>
  <si>
    <t>Hospitals</t>
  </si>
  <si>
    <t>Buffalo County Health Department</t>
  </si>
  <si>
    <t>Crawford County Health Department</t>
  </si>
  <si>
    <t>Jackson County Health Department</t>
  </si>
  <si>
    <t>La Crosse County Health Department</t>
  </si>
  <si>
    <t>Monroe County Health Department</t>
  </si>
  <si>
    <t>Trempealeau County Health Department</t>
  </si>
  <si>
    <t>Vernon County Health Department</t>
  </si>
  <si>
    <t>Ho-Chunk Nation Health Department</t>
  </si>
  <si>
    <t>Gundersen Tri-County Hospital Whitehall</t>
  </si>
  <si>
    <t>WEM Regional Director</t>
  </si>
  <si>
    <t xml:space="preserve">Emergency Management </t>
  </si>
  <si>
    <t xml:space="preserve">Buffalo County Emergency Management </t>
  </si>
  <si>
    <t xml:space="preserve">Crawford County Emergency Management </t>
  </si>
  <si>
    <t xml:space="preserve">Jackson County Emergency Management </t>
  </si>
  <si>
    <t xml:space="preserve">La Crosse County Emergency Management </t>
  </si>
  <si>
    <t xml:space="preserve">Monroe County Emergency Management </t>
  </si>
  <si>
    <t xml:space="preserve">Trempealeau County Emergency Management </t>
  </si>
  <si>
    <t xml:space="preserve">Vernon County Emergency Management </t>
  </si>
  <si>
    <t xml:space="preserve">Ho-Chunk Nation Emergency Management </t>
  </si>
  <si>
    <t>Other</t>
  </si>
  <si>
    <t>Tri County Ambulance</t>
  </si>
  <si>
    <t>American Lutheran Home - Mondovi</t>
  </si>
  <si>
    <t>Benedictine Manor of LaCrosse</t>
  </si>
  <si>
    <t>Bethany Riverside</t>
  </si>
  <si>
    <t>Bethany St. Joseph Care Center</t>
  </si>
  <si>
    <t>Hillview Health Care Center</t>
  </si>
  <si>
    <t>Lake View Health Center</t>
  </si>
  <si>
    <t>Marinuka Manor</t>
  </si>
  <si>
    <t>Morrow Memorial Home</t>
  </si>
  <si>
    <t>Norseland Nursing Home</t>
  </si>
  <si>
    <t>Onalaska Care Center</t>
  </si>
  <si>
    <t>Pigeon Falls HCC</t>
  </si>
  <si>
    <t>Pine View Care Center</t>
  </si>
  <si>
    <t>Prairie Maison</t>
  </si>
  <si>
    <t>Rolling Hills Rehab Center</t>
  </si>
  <si>
    <t>Tomah Nursing and Rehab</t>
  </si>
  <si>
    <t>Trempealeau Cty HCC IMD</t>
  </si>
  <si>
    <t>Vernon Manor</t>
  </si>
  <si>
    <t>Long Term Care</t>
  </si>
  <si>
    <t>Mulder Health Care</t>
  </si>
  <si>
    <t>Sparta Ambulance</t>
  </si>
  <si>
    <t>Tomah Area Ambulance</t>
  </si>
  <si>
    <t>Tri State Ambulance</t>
  </si>
  <si>
    <t xml:space="preserve">VIP Visit </t>
  </si>
  <si>
    <t>Hazmat Release/Explosion (mobile)</t>
  </si>
  <si>
    <t>Opioid Epidemic</t>
  </si>
  <si>
    <t>Biological Disease Outbreak – Pandemic</t>
  </si>
  <si>
    <t>Tomah Health</t>
  </si>
  <si>
    <t>Arcadia Area Ambulance</t>
  </si>
  <si>
    <t>Grand View Care Center</t>
  </si>
  <si>
    <t>Meadow Brook of Black River Falls</t>
  </si>
  <si>
    <t>Riverside</t>
  </si>
  <si>
    <t>Soldiers Grove Health Services</t>
  </si>
  <si>
    <t>Gundersen Air</t>
  </si>
  <si>
    <t>Mayo Clinic Health System - La Crosse</t>
  </si>
  <si>
    <t>Mayo Clinic Health System - Sparta</t>
  </si>
  <si>
    <t>Gundersen Health System - La Crosse</t>
  </si>
  <si>
    <t>Gundersen Health System - St Joseph Hillsboro</t>
  </si>
  <si>
    <t xml:space="preserve">  Region 4 HAZARD VULNERABILITY ASSESSMENT TOOL By Highest Ranking </t>
  </si>
  <si>
    <t>Black River Falls Fire Department/EMS</t>
  </si>
  <si>
    <t>Healthcare Workplace Violence</t>
  </si>
  <si>
    <t>Hostile Event</t>
  </si>
  <si>
    <t>Mass Casualty Incident (MCI)</t>
  </si>
  <si>
    <t>Hazmat Release/Explosion (fixed site)</t>
  </si>
  <si>
    <t>Computer-Dependant Systems Failure (Unintentional)</t>
  </si>
  <si>
    <t>WWHERC December 5,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</si>
</sst>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0"/>
      <name val="Arial"/>
    </font>
    <font>
      <b/>
      <sz val="11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11"/>
      <name val="Arial"/>
      <family val="2"/>
    </font>
    <font>
      <i/>
      <sz val="11"/>
      <name val="Arial"/>
      <family val="2"/>
    </font>
    <font>
      <b/>
      <i/>
      <sz val="11"/>
      <name val="Arial"/>
      <family val="2"/>
    </font>
    <font>
      <sz val="8"/>
      <name val="Arial"/>
      <family val="2"/>
    </font>
    <font>
      <sz val="7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  <font>
      <b/>
      <sz val="18"/>
      <name val="Arial"/>
      <family val="2"/>
    </font>
    <font>
      <b/>
      <sz val="24"/>
      <name val="Arial"/>
      <family val="2"/>
    </font>
    <font>
      <sz val="24"/>
      <name val="Arial"/>
      <family val="2"/>
    </font>
    <font>
      <b/>
      <u/>
      <sz val="10"/>
      <name val="Arial"/>
      <family val="2"/>
    </font>
    <font>
      <sz val="11"/>
      <color theme="1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5"/>
        <bgColor indexed="22"/>
      </patternFill>
    </fill>
    <fill>
      <patternFill patternType="solid">
        <fgColor indexed="47"/>
        <bgColor indexed="22"/>
      </patternFill>
    </fill>
    <fill>
      <patternFill patternType="solid">
        <fgColor indexed="42"/>
        <bgColor indexed="22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3"/>
        <bgColor indexed="22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22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 tint="-0.14999847407452621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Continuous"/>
    </xf>
    <xf numFmtId="0" fontId="8" fillId="2" borderId="0" xfId="0" applyFont="1" applyFill="1"/>
    <xf numFmtId="0" fontId="9" fillId="2" borderId="0" xfId="0" applyFont="1" applyFill="1"/>
    <xf numFmtId="0" fontId="1" fillId="2" borderId="0" xfId="0" applyFont="1" applyFill="1"/>
    <xf numFmtId="0" fontId="8" fillId="0" borderId="0" xfId="0" applyFont="1"/>
    <xf numFmtId="0" fontId="7" fillId="0" borderId="0" xfId="0" applyFont="1"/>
    <xf numFmtId="0" fontId="10" fillId="0" borderId="0" xfId="0" applyFont="1"/>
    <xf numFmtId="0" fontId="10" fillId="2" borderId="0" xfId="0" applyFont="1" applyFill="1"/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2" fillId="4" borderId="2" xfId="0" applyFont="1" applyFill="1" applyBorder="1" applyAlignment="1" applyProtection="1">
      <alignment horizontal="center" vertical="center" wrapText="1"/>
      <protection locked="0"/>
    </xf>
    <xf numFmtId="0" fontId="2" fillId="4" borderId="3" xfId="0" applyFont="1" applyFill="1" applyBorder="1" applyAlignment="1" applyProtection="1">
      <alignment horizontal="center" vertical="center" wrapText="1"/>
      <protection locked="0"/>
    </xf>
    <xf numFmtId="0" fontId="2" fillId="4" borderId="4" xfId="0" applyFont="1" applyFill="1" applyBorder="1" applyAlignment="1" applyProtection="1">
      <alignment horizontal="center" vertical="center" wrapText="1"/>
      <protection locked="0"/>
    </xf>
    <xf numFmtId="0" fontId="2" fillId="4" borderId="5" xfId="0" applyFont="1" applyFill="1" applyBorder="1" applyAlignment="1" applyProtection="1">
      <alignment horizontal="center" vertical="center" wrapText="1"/>
      <protection locked="0"/>
    </xf>
    <xf numFmtId="0" fontId="2" fillId="4" borderId="6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vertical="center" wrapText="1"/>
      <protection locked="0"/>
    </xf>
    <xf numFmtId="0" fontId="11" fillId="3" borderId="7" xfId="0" applyFont="1" applyFill="1" applyBorder="1" applyAlignment="1" applyProtection="1">
      <alignment horizontal="center" vertical="center" wrapText="1"/>
      <protection locked="0"/>
    </xf>
    <xf numFmtId="0" fontId="11" fillId="4" borderId="8" xfId="0" applyFont="1" applyFill="1" applyBorder="1" applyAlignment="1" applyProtection="1">
      <alignment horizontal="center" vertical="center" wrapText="1"/>
      <protection locked="0"/>
    </xf>
    <xf numFmtId="0" fontId="11" fillId="4" borderId="9" xfId="0" applyFont="1" applyFill="1" applyBorder="1" applyAlignment="1" applyProtection="1">
      <alignment horizontal="center" vertical="center" wrapText="1"/>
      <protection locked="0"/>
    </xf>
    <xf numFmtId="0" fontId="11" fillId="4" borderId="10" xfId="0" applyFont="1" applyFill="1" applyBorder="1" applyAlignment="1" applyProtection="1">
      <alignment horizontal="center" vertical="center" wrapText="1"/>
      <protection locked="0"/>
    </xf>
    <xf numFmtId="0" fontId="6" fillId="5" borderId="8" xfId="0" applyFont="1" applyFill="1" applyBorder="1" applyAlignment="1" applyProtection="1">
      <alignment horizontal="center" vertical="center" wrapText="1"/>
      <protection locked="0"/>
    </xf>
    <xf numFmtId="0" fontId="6" fillId="5" borderId="5" xfId="0" applyFont="1" applyFill="1" applyBorder="1" applyAlignment="1" applyProtection="1">
      <alignment horizontal="center" vertical="center" wrapText="1"/>
      <protection locked="0"/>
    </xf>
    <xf numFmtId="0" fontId="6" fillId="5" borderId="11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wrapText="1"/>
      <protection locked="0"/>
    </xf>
    <xf numFmtId="0" fontId="2" fillId="8" borderId="1" xfId="0" applyFont="1" applyFill="1" applyBorder="1" applyAlignment="1" applyProtection="1">
      <alignment horizontal="center" vertical="center" wrapText="1"/>
      <protection locked="0"/>
    </xf>
    <xf numFmtId="0" fontId="11" fillId="8" borderId="1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wrapText="1"/>
      <protection locked="0"/>
    </xf>
    <xf numFmtId="0" fontId="4" fillId="0" borderId="28" xfId="0" applyFont="1" applyBorder="1" applyAlignment="1" applyProtection="1">
      <alignment horizontal="center"/>
      <protection locked="0"/>
    </xf>
    <xf numFmtId="9" fontId="2" fillId="7" borderId="28" xfId="0" applyNumberFormat="1" applyFont="1" applyFill="1" applyBorder="1" applyAlignment="1">
      <alignment horizontal="center" vertical="center" wrapText="1"/>
    </xf>
    <xf numFmtId="0" fontId="13" fillId="0" borderId="28" xfId="0" applyFont="1" applyBorder="1" applyProtection="1">
      <protection locked="0"/>
    </xf>
    <xf numFmtId="0" fontId="13" fillId="0" borderId="28" xfId="0" applyFont="1" applyBorder="1" applyAlignment="1" applyProtection="1">
      <alignment wrapText="1"/>
      <protection locked="0"/>
    </xf>
    <xf numFmtId="0" fontId="14" fillId="0" borderId="28" xfId="0" applyFont="1" applyBorder="1" applyProtection="1">
      <protection locked="0"/>
    </xf>
    <xf numFmtId="0" fontId="0" fillId="0" borderId="30" xfId="0" applyBorder="1"/>
    <xf numFmtId="0" fontId="0" fillId="11" borderId="30" xfId="0" applyFill="1" applyBorder="1"/>
    <xf numFmtId="0" fontId="18" fillId="11" borderId="0" xfId="0" applyFont="1" applyFill="1"/>
    <xf numFmtId="0" fontId="18" fillId="0" borderId="0" xfId="0" applyFont="1"/>
    <xf numFmtId="0" fontId="4" fillId="0" borderId="30" xfId="0" applyFont="1" applyBorder="1"/>
    <xf numFmtId="0" fontId="4" fillId="11" borderId="30" xfId="0" applyFont="1" applyFill="1" applyBorder="1"/>
    <xf numFmtId="0" fontId="19" fillId="11" borderId="30" xfId="0" applyFont="1" applyFill="1" applyBorder="1"/>
    <xf numFmtId="0" fontId="18" fillId="12" borderId="0" xfId="0" applyFont="1" applyFill="1"/>
    <xf numFmtId="0" fontId="4" fillId="0" borderId="0" xfId="0" applyFont="1" applyAlignment="1">
      <alignment horizontal="left" vertical="center" wrapText="1"/>
    </xf>
    <xf numFmtId="0" fontId="4" fillId="12" borderId="0" xfId="0" applyFont="1" applyFill="1" applyAlignment="1">
      <alignment horizontal="left" vertical="center" wrapText="1"/>
    </xf>
    <xf numFmtId="0" fontId="0" fillId="12" borderId="0" xfId="0" applyFill="1"/>
    <xf numFmtId="0" fontId="4" fillId="0" borderId="0" xfId="0" applyFont="1"/>
    <xf numFmtId="0" fontId="5" fillId="0" borderId="28" xfId="0" applyFont="1" applyBorder="1" applyAlignment="1" applyProtection="1">
      <alignment horizontal="center" vertical="center"/>
      <protection locked="0"/>
    </xf>
    <xf numFmtId="0" fontId="16" fillId="2" borderId="0" xfId="0" applyFont="1" applyFill="1" applyAlignment="1">
      <alignment horizontal="center" vertical="center"/>
    </xf>
    <xf numFmtId="0" fontId="17" fillId="0" borderId="0" xfId="0" applyFont="1"/>
    <xf numFmtId="0" fontId="0" fillId="0" borderId="0" xfId="0"/>
    <xf numFmtId="0" fontId="5" fillId="9" borderId="19" xfId="0" applyFont="1" applyFill="1" applyBorder="1" applyAlignment="1" applyProtection="1">
      <alignment wrapText="1"/>
      <protection locked="0"/>
    </xf>
    <xf numFmtId="0" fontId="13" fillId="9" borderId="20" xfId="0" applyFont="1" applyFill="1" applyBorder="1" applyAlignment="1">
      <alignment wrapText="1"/>
    </xf>
    <xf numFmtId="0" fontId="0" fillId="0" borderId="21" xfId="0" applyBorder="1" applyAlignment="1">
      <alignment wrapText="1"/>
    </xf>
    <xf numFmtId="0" fontId="5" fillId="9" borderId="22" xfId="0" applyFont="1" applyFill="1" applyBorder="1" applyAlignment="1" applyProtection="1">
      <alignment wrapText="1"/>
      <protection locked="0"/>
    </xf>
    <xf numFmtId="0" fontId="13" fillId="9" borderId="23" xfId="0" applyFont="1" applyFill="1" applyBorder="1" applyAlignment="1">
      <alignment wrapText="1"/>
    </xf>
    <xf numFmtId="0" fontId="0" fillId="0" borderId="24" xfId="0" applyBorder="1" applyAlignment="1">
      <alignment wrapText="1"/>
    </xf>
    <xf numFmtId="0" fontId="5" fillId="9" borderId="18" xfId="0" applyFont="1" applyFill="1" applyBorder="1" applyAlignment="1" applyProtection="1">
      <alignment wrapText="1"/>
      <protection locked="0"/>
    </xf>
    <xf numFmtId="0" fontId="13" fillId="9" borderId="25" xfId="0" applyFont="1" applyFill="1" applyBorder="1" applyAlignment="1">
      <alignment wrapText="1"/>
    </xf>
    <xf numFmtId="0" fontId="0" fillId="0" borderId="26" xfId="0" applyBorder="1" applyAlignment="1">
      <alignment wrapText="1"/>
    </xf>
    <xf numFmtId="0" fontId="2" fillId="5" borderId="27" xfId="0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 applyProtection="1">
      <alignment horizontal="center" vertical="center" wrapText="1"/>
      <protection locked="0"/>
    </xf>
    <xf numFmtId="0" fontId="2" fillId="5" borderId="7" xfId="0" applyFont="1" applyFill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2" fillId="5" borderId="4" xfId="0" applyFont="1" applyFill="1" applyBorder="1" applyAlignment="1" applyProtection="1">
      <alignment horizontal="center" vertical="center" wrapText="1"/>
      <protection locked="0"/>
    </xf>
    <xf numFmtId="0" fontId="2" fillId="5" borderId="3" xfId="0" applyFont="1" applyFill="1" applyBorder="1" applyAlignment="1" applyProtection="1">
      <alignment horizontal="center" vertical="center" wrapText="1"/>
      <protection locked="0"/>
    </xf>
    <xf numFmtId="0" fontId="15" fillId="10" borderId="14" xfId="0" applyFont="1" applyFill="1" applyBorder="1" applyAlignment="1" applyProtection="1">
      <alignment horizontal="center" vertical="center" wrapText="1"/>
      <protection locked="0"/>
    </xf>
    <xf numFmtId="0" fontId="0" fillId="0" borderId="12" xfId="0" applyBorder="1" applyProtection="1">
      <protection locked="0"/>
    </xf>
    <xf numFmtId="0" fontId="12" fillId="3" borderId="14" xfId="0" applyFont="1" applyFill="1" applyBorder="1" applyAlignment="1" applyProtection="1">
      <alignment horizontal="left" vertical="center" wrapText="1"/>
      <protection locked="0"/>
    </xf>
    <xf numFmtId="0" fontId="0" fillId="6" borderId="31" xfId="0" applyFill="1" applyBorder="1" applyAlignment="1" applyProtection="1">
      <alignment horizontal="left" vertical="center"/>
      <protection locked="0"/>
    </xf>
    <xf numFmtId="0" fontId="12" fillId="4" borderId="9" xfId="0" applyFont="1" applyFill="1" applyBorder="1" applyAlignment="1" applyProtection="1">
      <alignment horizontal="left" vertical="center" wrapText="1"/>
      <protection locked="0"/>
    </xf>
    <xf numFmtId="0" fontId="12" fillId="4" borderId="13" xfId="0" applyFont="1" applyFill="1" applyBorder="1" applyAlignment="1" applyProtection="1">
      <alignment horizontal="left" vertical="center" wrapText="1"/>
      <protection locked="0"/>
    </xf>
    <xf numFmtId="0" fontId="12" fillId="4" borderId="11" xfId="0" applyFont="1" applyFill="1" applyBorder="1" applyAlignment="1" applyProtection="1">
      <alignment horizontal="left" vertical="center" wrapText="1"/>
      <protection locked="0"/>
    </xf>
    <xf numFmtId="0" fontId="12" fillId="4" borderId="15" xfId="0" applyFont="1" applyFill="1" applyBorder="1" applyAlignment="1" applyProtection="1">
      <alignment horizontal="left" vertical="center" wrapText="1"/>
      <protection locked="0"/>
    </xf>
    <xf numFmtId="0" fontId="12" fillId="5" borderId="17" xfId="0" applyFont="1" applyFill="1" applyBorder="1" applyAlignment="1" applyProtection="1">
      <alignment horizontal="left" vertical="center" wrapText="1"/>
      <protection locked="0"/>
    </xf>
    <xf numFmtId="0" fontId="0" fillId="0" borderId="16" xfId="0" applyBorder="1" applyAlignment="1" applyProtection="1">
      <alignment horizontal="left" vertical="center"/>
      <protection locked="0"/>
    </xf>
    <xf numFmtId="0" fontId="12" fillId="4" borderId="8" xfId="0" applyFont="1" applyFill="1" applyBorder="1" applyAlignment="1" applyProtection="1">
      <alignment horizontal="left" vertical="center" wrapText="1"/>
      <protection locked="0"/>
    </xf>
    <xf numFmtId="0" fontId="12" fillId="4" borderId="29" xfId="0" applyFont="1" applyFill="1" applyBorder="1" applyAlignment="1" applyProtection="1">
      <alignment horizontal="left" vertical="center" wrapText="1"/>
      <protection locked="0"/>
    </xf>
    <xf numFmtId="0" fontId="7" fillId="8" borderId="14" xfId="0" applyFont="1" applyFill="1" applyBorder="1" applyAlignment="1" applyProtection="1">
      <alignment horizontal="center" vertical="center" wrapText="1"/>
      <protection locked="0"/>
    </xf>
    <xf numFmtId="0" fontId="0" fillId="0" borderId="12" xfId="0" applyBorder="1" applyAlignment="1" applyProtection="1">
      <alignment horizontal="center" vertical="center" wrapText="1"/>
      <protection locked="0"/>
    </xf>
    <xf numFmtId="0" fontId="12" fillId="5" borderId="9" xfId="0" applyFont="1" applyFill="1" applyBorder="1" applyAlignment="1" applyProtection="1">
      <alignment horizontal="left" vertical="center" wrapText="1"/>
      <protection locked="0"/>
    </xf>
    <xf numFmtId="0" fontId="0" fillId="0" borderId="13" xfId="0" applyBorder="1" applyAlignment="1" applyProtection="1">
      <alignment horizontal="left" vertical="center"/>
      <protection locked="0"/>
    </xf>
    <xf numFmtId="0" fontId="12" fillId="5" borderId="11" xfId="0" applyFont="1" applyFill="1" applyBorder="1" applyAlignment="1" applyProtection="1">
      <alignment horizontal="left" vertical="center" wrapText="1"/>
      <protection locked="0"/>
    </xf>
    <xf numFmtId="0" fontId="0" fillId="0" borderId="15" xfId="0" applyBorder="1" applyAlignment="1" applyProtection="1">
      <alignment horizontal="left" vertic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0</xdr:row>
      <xdr:rowOff>104775</xdr:rowOff>
    </xdr:from>
    <xdr:to>
      <xdr:col>1</xdr:col>
      <xdr:colOff>238125</xdr:colOff>
      <xdr:row>3</xdr:row>
      <xdr:rowOff>0</xdr:rowOff>
    </xdr:to>
    <xdr:pic>
      <xdr:nvPicPr>
        <xdr:cNvPr id="7258" name="Picture 10" descr="DHS Color Logo">
          <a:extLst>
            <a:ext uri="{FF2B5EF4-FFF2-40B4-BE49-F238E27FC236}">
              <a16:creationId xmlns:a16="http://schemas.microsoft.com/office/drawing/2014/main" id="{F3388042-D407-4BA5-8FA9-F24A0FE7BE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04775"/>
          <a:ext cx="64770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29"/>
  <sheetViews>
    <sheetView zoomScale="85" zoomScaleNormal="85" workbookViewId="0">
      <selection activeCell="C23" sqref="C23"/>
    </sheetView>
  </sheetViews>
  <sheetFormatPr defaultColWidth="9.109375" defaultRowHeight="13.2" x14ac:dyDescent="0.25"/>
  <sheetData>
    <row r="1" spans="1:18" ht="1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8" ht="36.75" customHeight="1" x14ac:dyDescent="0.5">
      <c r="A2" s="48" t="s">
        <v>0</v>
      </c>
      <c r="B2" s="49"/>
      <c r="C2" s="49"/>
      <c r="D2" s="49"/>
      <c r="E2" s="49"/>
      <c r="F2" s="49"/>
      <c r="G2" s="49"/>
      <c r="H2" s="49"/>
      <c r="I2" s="50"/>
      <c r="J2" s="50"/>
      <c r="K2" s="50"/>
      <c r="L2" s="50"/>
      <c r="M2" s="50"/>
      <c r="N2" s="50"/>
      <c r="O2" s="50"/>
      <c r="P2" s="50"/>
      <c r="Q2" s="50"/>
      <c r="R2" s="2"/>
    </row>
    <row r="3" spans="1:18" s="6" customFormat="1" ht="15" customHeight="1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</row>
    <row r="4" spans="1:18" s="6" customFormat="1" ht="15" customHeight="1" x14ac:dyDescent="0.3">
      <c r="A4" s="4" t="s">
        <v>1</v>
      </c>
      <c r="B4" s="4"/>
      <c r="C4" s="4"/>
      <c r="D4" s="4"/>
      <c r="E4" s="4"/>
      <c r="F4" s="4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</row>
    <row r="5" spans="1:18" s="6" customFormat="1" ht="15" customHeight="1" x14ac:dyDescent="0.3">
      <c r="A5" s="4" t="s">
        <v>2</v>
      </c>
      <c r="B5" s="4"/>
      <c r="C5" s="4"/>
      <c r="D5" s="4"/>
      <c r="E5" s="4"/>
      <c r="F5" s="4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</row>
    <row r="6" spans="1:18" s="6" customFormat="1" ht="15" customHeight="1" x14ac:dyDescent="0.3">
      <c r="A6" s="8" t="s">
        <v>3</v>
      </c>
      <c r="B6" s="4"/>
      <c r="C6" s="4"/>
      <c r="D6" s="4"/>
      <c r="E6" s="4"/>
      <c r="F6" s="4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18" s="6" customFormat="1" ht="15" customHeight="1" x14ac:dyDescent="0.25">
      <c r="A7" s="9" t="s">
        <v>4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</row>
    <row r="8" spans="1:18" s="6" customFormat="1" ht="15" customHeight="1" x14ac:dyDescent="0.25">
      <c r="A8" s="9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</row>
    <row r="9" spans="1:18" s="6" customFormat="1" ht="15" customHeight="1" x14ac:dyDescent="0.25">
      <c r="A9" s="5" t="s">
        <v>5</v>
      </c>
      <c r="B9" s="3"/>
      <c r="C9" s="3"/>
      <c r="D9" s="3"/>
      <c r="E9" s="3"/>
      <c r="F9" s="3"/>
      <c r="G9" s="3"/>
      <c r="H9" s="3"/>
      <c r="I9" s="3"/>
      <c r="J9" s="3" t="s">
        <v>6</v>
      </c>
      <c r="K9" s="3"/>
      <c r="L9" s="3"/>
      <c r="M9" s="3"/>
      <c r="N9" s="3"/>
      <c r="O9" s="3"/>
      <c r="P9" s="3"/>
      <c r="Q9" s="3"/>
      <c r="R9" s="3"/>
    </row>
    <row r="10" spans="1:18" s="6" customFormat="1" ht="15" customHeight="1" x14ac:dyDescent="0.25">
      <c r="A10" s="3" t="s">
        <v>7</v>
      </c>
      <c r="B10" s="3"/>
      <c r="C10" s="3"/>
      <c r="D10" s="3"/>
      <c r="E10" s="3"/>
      <c r="F10" s="3"/>
      <c r="G10" s="3"/>
      <c r="H10" s="3"/>
      <c r="I10" s="3"/>
      <c r="J10" s="3">
        <v>1</v>
      </c>
      <c r="K10" s="3" t="s">
        <v>8</v>
      </c>
      <c r="L10" s="3"/>
      <c r="M10" s="3"/>
      <c r="N10" s="3"/>
      <c r="O10" s="3"/>
      <c r="P10" s="3"/>
      <c r="Q10" s="3"/>
      <c r="R10" s="3"/>
    </row>
    <row r="11" spans="1:18" s="6" customFormat="1" ht="15" customHeight="1" x14ac:dyDescent="0.25">
      <c r="A11" s="3" t="s">
        <v>9</v>
      </c>
      <c r="B11" s="3"/>
      <c r="C11" s="3"/>
      <c r="D11" s="3"/>
      <c r="E11" s="3"/>
      <c r="F11" s="3"/>
      <c r="G11" s="3"/>
      <c r="H11" s="3"/>
      <c r="I11" s="3"/>
      <c r="J11" s="3">
        <v>2</v>
      </c>
      <c r="K11" s="3" t="s">
        <v>10</v>
      </c>
      <c r="L11" s="3"/>
      <c r="M11" s="3"/>
      <c r="N11" s="3"/>
      <c r="O11" s="3"/>
      <c r="P11" s="3"/>
      <c r="Q11" s="3"/>
      <c r="R11" s="3"/>
    </row>
    <row r="12" spans="1:18" s="6" customFormat="1" ht="15" customHeight="1" x14ac:dyDescent="0.25">
      <c r="A12" s="3" t="s">
        <v>11</v>
      </c>
      <c r="B12" s="3"/>
      <c r="C12" s="3"/>
      <c r="D12" s="3"/>
      <c r="E12" s="3"/>
      <c r="F12" s="3"/>
      <c r="G12" s="3"/>
      <c r="H12" s="3"/>
      <c r="I12" s="3"/>
      <c r="J12" s="3">
        <v>3</v>
      </c>
      <c r="K12" s="3" t="s">
        <v>12</v>
      </c>
      <c r="L12" s="3"/>
      <c r="M12" s="3"/>
      <c r="N12" s="3"/>
      <c r="O12" s="3"/>
      <c r="P12" s="3"/>
      <c r="Q12" s="3"/>
      <c r="R12" s="3"/>
    </row>
    <row r="13" spans="1:18" s="6" customFormat="1" ht="15" customHeight="1" x14ac:dyDescent="0.25">
      <c r="A13" s="3" t="s">
        <v>13</v>
      </c>
      <c r="B13" s="3"/>
      <c r="C13" s="3"/>
      <c r="D13" s="3"/>
      <c r="E13" s="3"/>
      <c r="F13" s="3"/>
      <c r="G13" s="3"/>
      <c r="H13" s="3"/>
      <c r="I13" s="3"/>
      <c r="J13" s="3">
        <v>4</v>
      </c>
      <c r="K13" s="3" t="s">
        <v>14</v>
      </c>
      <c r="L13" s="3"/>
      <c r="M13" s="3"/>
      <c r="N13" s="3"/>
      <c r="O13" s="3"/>
      <c r="P13" s="3"/>
      <c r="Q13" s="3"/>
      <c r="R13" s="3"/>
    </row>
    <row r="14" spans="1:18" s="6" customFormat="1" ht="15" customHeight="1" x14ac:dyDescent="0.2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</row>
    <row r="15" spans="1:18" s="6" customFormat="1" ht="15" customHeight="1" x14ac:dyDescent="0.25">
      <c r="B15" s="3"/>
      <c r="C15" s="3"/>
      <c r="D15" s="3"/>
      <c r="E15" s="3"/>
      <c r="F15" s="3"/>
      <c r="G15" s="3"/>
      <c r="H15" s="3"/>
      <c r="I15" s="3"/>
      <c r="J15" s="3" t="s">
        <v>15</v>
      </c>
      <c r="K15" s="3"/>
      <c r="L15" s="3"/>
      <c r="M15" s="3"/>
      <c r="N15" s="3"/>
      <c r="O15" s="3"/>
      <c r="P15" s="3"/>
      <c r="Q15" s="3"/>
      <c r="R15" s="3"/>
    </row>
    <row r="16" spans="1:18" s="6" customFormat="1" ht="15" customHeight="1" x14ac:dyDescent="0.25">
      <c r="A16" s="3" t="s">
        <v>16</v>
      </c>
      <c r="B16" s="3"/>
      <c r="C16" s="3"/>
      <c r="D16" s="3"/>
      <c r="E16" s="3"/>
      <c r="F16" s="3"/>
      <c r="G16" s="3"/>
      <c r="H16" s="3"/>
      <c r="I16" s="3"/>
      <c r="J16" s="3">
        <v>1</v>
      </c>
      <c r="K16" s="3" t="s">
        <v>17</v>
      </c>
      <c r="L16" s="3"/>
      <c r="M16" s="3"/>
      <c r="N16" s="3"/>
      <c r="O16" s="3"/>
      <c r="P16" s="3"/>
      <c r="Q16" s="3"/>
      <c r="R16" s="3"/>
    </row>
    <row r="17" spans="1:18" s="6" customFormat="1" ht="15" customHeight="1" x14ac:dyDescent="0.25">
      <c r="A17" s="3">
        <v>1</v>
      </c>
      <c r="B17" s="3" t="s">
        <v>18</v>
      </c>
      <c r="C17" s="3"/>
      <c r="D17" s="3"/>
      <c r="E17" s="3"/>
      <c r="F17" s="3"/>
      <c r="G17" s="3"/>
      <c r="H17" s="3"/>
      <c r="I17" s="3"/>
      <c r="J17" s="3">
        <v>2</v>
      </c>
      <c r="K17" s="3" t="s">
        <v>19</v>
      </c>
      <c r="L17" s="3"/>
      <c r="M17" s="3"/>
      <c r="N17" s="3"/>
      <c r="O17" s="3"/>
      <c r="P17" s="3"/>
      <c r="Q17" s="3"/>
      <c r="R17" s="3"/>
    </row>
    <row r="18" spans="1:18" s="6" customFormat="1" ht="15" customHeight="1" x14ac:dyDescent="0.25">
      <c r="A18" s="3">
        <v>2</v>
      </c>
      <c r="B18" s="3" t="s">
        <v>20</v>
      </c>
      <c r="C18" s="3"/>
      <c r="D18" s="3"/>
      <c r="E18" s="3"/>
      <c r="F18" s="3"/>
      <c r="G18" s="3"/>
      <c r="H18" s="3"/>
      <c r="I18" s="3"/>
      <c r="J18" s="3">
        <v>3</v>
      </c>
      <c r="K18" s="3" t="s">
        <v>21</v>
      </c>
      <c r="L18" s="3"/>
      <c r="M18" s="3"/>
      <c r="N18" s="3"/>
      <c r="O18" s="3"/>
      <c r="P18" s="3"/>
      <c r="Q18" s="3"/>
      <c r="R18" s="3"/>
    </row>
    <row r="19" spans="1:18" s="6" customFormat="1" ht="15" customHeight="1" x14ac:dyDescent="0.25">
      <c r="A19" s="3">
        <v>3</v>
      </c>
      <c r="B19" s="3" t="s">
        <v>22</v>
      </c>
      <c r="C19" s="3"/>
      <c r="D19" s="3"/>
      <c r="E19" s="3"/>
      <c r="F19" s="3"/>
      <c r="G19" s="3"/>
      <c r="H19" s="3"/>
      <c r="I19" s="3"/>
      <c r="J19" s="3">
        <v>4</v>
      </c>
      <c r="K19" s="3" t="s">
        <v>23</v>
      </c>
      <c r="L19" s="3"/>
      <c r="M19" s="3"/>
      <c r="N19" s="3"/>
      <c r="O19" s="3"/>
      <c r="P19" s="3"/>
      <c r="Q19" s="3"/>
      <c r="R19" s="3"/>
    </row>
    <row r="20" spans="1:18" s="6" customFormat="1" ht="15" customHeight="1" x14ac:dyDescent="0.25">
      <c r="A20" s="3"/>
      <c r="B20" s="3"/>
      <c r="C20" s="3"/>
      <c r="D20" s="3"/>
      <c r="E20" s="3"/>
      <c r="F20" s="3"/>
      <c r="G20" s="3"/>
      <c r="H20" s="3"/>
      <c r="I20" s="3"/>
      <c r="J20" s="3">
        <v>5</v>
      </c>
      <c r="K20" s="3" t="s">
        <v>24</v>
      </c>
      <c r="L20" s="3"/>
      <c r="M20" s="3"/>
      <c r="N20" s="3"/>
      <c r="O20" s="3"/>
      <c r="P20" s="3"/>
      <c r="Q20" s="3"/>
      <c r="R20" s="3"/>
    </row>
    <row r="21" spans="1:18" s="6" customFormat="1" ht="15" customHeight="1" x14ac:dyDescent="0.25">
      <c r="A21" s="3" t="s">
        <v>25</v>
      </c>
      <c r="B21" s="3"/>
      <c r="C21" s="3"/>
      <c r="D21" s="3"/>
      <c r="E21" s="3"/>
      <c r="F21" s="3"/>
      <c r="G21" s="3"/>
      <c r="H21" s="3"/>
      <c r="I21" s="3"/>
      <c r="J21" s="3">
        <v>6</v>
      </c>
      <c r="K21" s="3" t="s">
        <v>26</v>
      </c>
      <c r="L21" s="3"/>
      <c r="M21" s="3"/>
      <c r="N21" s="3"/>
      <c r="O21" s="3"/>
      <c r="P21" s="3"/>
      <c r="Q21" s="3"/>
      <c r="R21" s="3"/>
    </row>
    <row r="22" spans="1:18" s="6" customFormat="1" ht="15" customHeight="1" x14ac:dyDescent="0.25">
      <c r="A22" s="3">
        <v>1</v>
      </c>
      <c r="B22" s="3" t="s">
        <v>27</v>
      </c>
      <c r="C22" s="3"/>
      <c r="D22" s="3"/>
      <c r="E22" s="3"/>
      <c r="F22" s="3"/>
      <c r="G22" s="3"/>
      <c r="H22" s="3"/>
      <c r="I22" s="3"/>
      <c r="J22" s="3">
        <v>7</v>
      </c>
      <c r="K22" s="3" t="s">
        <v>28</v>
      </c>
      <c r="L22" s="3"/>
      <c r="M22" s="3"/>
      <c r="N22" s="3"/>
      <c r="O22" s="3"/>
      <c r="P22" s="3"/>
      <c r="Q22" s="3"/>
      <c r="R22" s="3"/>
    </row>
    <row r="23" spans="1:18" s="6" customFormat="1" ht="15" customHeight="1" x14ac:dyDescent="0.25">
      <c r="A23" s="3">
        <v>2</v>
      </c>
      <c r="B23" s="3" t="s">
        <v>29</v>
      </c>
      <c r="C23" s="3"/>
      <c r="D23" s="3"/>
      <c r="E23" s="3"/>
      <c r="F23" s="3"/>
      <c r="G23" s="3"/>
      <c r="H23" s="3"/>
      <c r="I23" s="3"/>
      <c r="J23" s="3">
        <v>8</v>
      </c>
      <c r="K23" s="3" t="s">
        <v>30</v>
      </c>
      <c r="L23" s="3"/>
      <c r="M23" s="3"/>
      <c r="N23" s="3"/>
      <c r="O23" s="3"/>
      <c r="P23" s="3"/>
      <c r="Q23" s="3"/>
      <c r="R23" s="3"/>
    </row>
    <row r="24" spans="1:18" s="6" customFormat="1" ht="15" customHeight="1" x14ac:dyDescent="0.25">
      <c r="A24" s="3"/>
      <c r="B24" s="3"/>
      <c r="C24" s="3"/>
      <c r="D24" s="3"/>
      <c r="E24" s="3"/>
      <c r="F24" s="3"/>
      <c r="G24" s="3"/>
      <c r="H24" s="3"/>
      <c r="I24" s="3"/>
      <c r="J24" s="3">
        <v>9</v>
      </c>
      <c r="K24" s="3" t="s">
        <v>31</v>
      </c>
      <c r="L24" s="3"/>
      <c r="M24" s="3"/>
      <c r="N24" s="3"/>
      <c r="O24" s="3"/>
      <c r="P24" s="3"/>
      <c r="Q24" s="3"/>
      <c r="R24" s="3"/>
    </row>
    <row r="25" spans="1:18" s="6" customFormat="1" ht="15" customHeight="1" x14ac:dyDescent="0.25">
      <c r="A25" s="3" t="s">
        <v>32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</row>
    <row r="26" spans="1:18" s="6" customFormat="1" ht="15" customHeight="1" x14ac:dyDescent="0.25">
      <c r="A26" s="3">
        <v>1</v>
      </c>
      <c r="B26" s="3" t="s">
        <v>33</v>
      </c>
      <c r="C26" s="3"/>
      <c r="D26" s="3"/>
      <c r="E26" s="3"/>
      <c r="F26" s="3"/>
      <c r="G26" s="3"/>
      <c r="H26" s="3"/>
      <c r="I26" s="3"/>
      <c r="J26" s="3" t="s">
        <v>34</v>
      </c>
      <c r="K26" s="3"/>
      <c r="L26" s="3"/>
      <c r="M26" s="3"/>
      <c r="N26" s="3"/>
      <c r="O26" s="3"/>
      <c r="P26" s="3"/>
      <c r="Q26" s="3"/>
      <c r="R26" s="3"/>
    </row>
    <row r="27" spans="1:18" s="6" customFormat="1" ht="15" customHeight="1" x14ac:dyDescent="0.25">
      <c r="A27" s="3">
        <v>2</v>
      </c>
      <c r="B27" s="3" t="s">
        <v>35</v>
      </c>
      <c r="C27" s="3"/>
      <c r="D27" s="3"/>
      <c r="E27" s="3"/>
      <c r="F27" s="3"/>
      <c r="G27" s="3"/>
      <c r="H27" s="3"/>
      <c r="I27" s="3"/>
      <c r="J27" s="6" t="s">
        <v>36</v>
      </c>
      <c r="L27" s="3"/>
      <c r="M27" s="3"/>
      <c r="N27" s="3"/>
      <c r="O27" s="3"/>
      <c r="P27" s="3"/>
      <c r="Q27" s="3"/>
    </row>
    <row r="28" spans="1:18" s="6" customFormat="1" ht="15" customHeight="1" x14ac:dyDescent="0.25">
      <c r="A28" s="3">
        <v>3</v>
      </c>
      <c r="B28" s="3" t="s">
        <v>37</v>
      </c>
      <c r="C28" s="3"/>
      <c r="D28" s="3"/>
      <c r="E28" s="3"/>
      <c r="F28" s="3"/>
      <c r="G28" s="3"/>
      <c r="H28" s="3"/>
      <c r="I28" s="3"/>
      <c r="J28" s="3">
        <v>1</v>
      </c>
      <c r="K28" s="3" t="s">
        <v>38</v>
      </c>
      <c r="L28" s="3"/>
      <c r="M28" s="3"/>
      <c r="N28" s="3"/>
      <c r="O28" s="3"/>
      <c r="P28" s="3"/>
      <c r="Q28" s="3"/>
      <c r="R28" s="3"/>
    </row>
    <row r="29" spans="1:18" s="6" customFormat="1" ht="15" customHeight="1" x14ac:dyDescent="0.25">
      <c r="A29" s="3">
        <v>4</v>
      </c>
      <c r="B29" s="3" t="s">
        <v>39</v>
      </c>
      <c r="C29" s="3"/>
      <c r="D29" s="3"/>
      <c r="E29" s="3"/>
      <c r="F29" s="3"/>
      <c r="G29" s="3"/>
      <c r="H29" s="3"/>
      <c r="I29" s="3"/>
      <c r="J29" s="3">
        <v>2</v>
      </c>
      <c r="K29" s="3" t="s">
        <v>40</v>
      </c>
      <c r="L29" s="3"/>
      <c r="M29" s="3"/>
      <c r="N29" s="3"/>
      <c r="O29" s="3"/>
      <c r="P29" s="3"/>
      <c r="Q29" s="3"/>
      <c r="R29" s="3"/>
    </row>
    <row r="30" spans="1:18" s="6" customFormat="1" ht="15" customHeight="1" x14ac:dyDescent="0.25">
      <c r="A30" s="3">
        <v>5</v>
      </c>
      <c r="B30" s="3" t="s">
        <v>41</v>
      </c>
      <c r="C30" s="3"/>
      <c r="D30" s="3"/>
      <c r="E30" s="3"/>
      <c r="F30" s="3"/>
      <c r="G30" s="3"/>
      <c r="H30" s="3"/>
      <c r="I30" s="3"/>
      <c r="J30" s="3">
        <v>3</v>
      </c>
      <c r="K30" s="3" t="s">
        <v>42</v>
      </c>
      <c r="L30" s="3"/>
      <c r="M30" s="3"/>
      <c r="N30" s="3"/>
      <c r="O30" s="3"/>
      <c r="P30" s="3"/>
      <c r="Q30" s="3"/>
      <c r="R30" s="3"/>
    </row>
    <row r="31" spans="1:18" s="6" customFormat="1" ht="15" customHeight="1" x14ac:dyDescent="0.25">
      <c r="A31" s="3">
        <v>6</v>
      </c>
      <c r="B31" s="3" t="s">
        <v>43</v>
      </c>
      <c r="C31" s="3"/>
      <c r="D31" s="3"/>
      <c r="E31" s="3"/>
      <c r="F31" s="3"/>
      <c r="G31" s="3"/>
      <c r="H31" s="3"/>
      <c r="I31" s="3"/>
      <c r="J31" s="3">
        <v>4</v>
      </c>
      <c r="K31" s="3" t="s">
        <v>44</v>
      </c>
      <c r="L31" s="3"/>
      <c r="M31" s="3"/>
      <c r="N31" s="3"/>
      <c r="O31" s="3"/>
      <c r="P31" s="3"/>
      <c r="Q31" s="3"/>
      <c r="R31" s="3"/>
    </row>
    <row r="32" spans="1:18" s="6" customFormat="1" ht="15" customHeight="1" x14ac:dyDescent="0.25">
      <c r="A32" s="3"/>
      <c r="B32" s="3"/>
      <c r="C32" s="3"/>
      <c r="D32" s="3"/>
      <c r="E32" s="3"/>
      <c r="F32" s="3"/>
      <c r="G32" s="3"/>
      <c r="H32" s="3"/>
      <c r="I32" s="3"/>
      <c r="J32" s="3">
        <v>5</v>
      </c>
      <c r="K32" s="3" t="s">
        <v>45</v>
      </c>
      <c r="L32" s="3"/>
      <c r="M32" s="3"/>
      <c r="N32" s="3"/>
      <c r="O32" s="3"/>
      <c r="P32" s="3"/>
      <c r="Q32" s="3"/>
      <c r="R32" s="3"/>
    </row>
    <row r="33" spans="1:18" s="6" customFormat="1" ht="15" customHeight="1" x14ac:dyDescent="0.25">
      <c r="A33" s="3" t="s">
        <v>46</v>
      </c>
      <c r="B33" s="3"/>
      <c r="C33" s="3"/>
      <c r="D33" s="3"/>
      <c r="E33" s="3"/>
      <c r="F33" s="3"/>
      <c r="G33" s="3"/>
      <c r="H33" s="3"/>
      <c r="I33" s="3"/>
      <c r="J33" s="3">
        <v>6</v>
      </c>
      <c r="K33" s="3" t="s">
        <v>47</v>
      </c>
      <c r="L33" s="3"/>
      <c r="M33" s="3"/>
      <c r="N33" s="3"/>
      <c r="O33" s="3"/>
      <c r="P33" s="3"/>
      <c r="Q33" s="3"/>
      <c r="R33" s="3"/>
    </row>
    <row r="34" spans="1:18" s="6" customFormat="1" ht="15" customHeight="1" x14ac:dyDescent="0.25">
      <c r="A34" s="3">
        <v>1</v>
      </c>
      <c r="B34" s="3" t="s">
        <v>48</v>
      </c>
      <c r="C34" s="3"/>
      <c r="D34" s="3"/>
      <c r="E34" s="3"/>
      <c r="F34" s="3"/>
      <c r="G34" s="3"/>
      <c r="H34" s="3"/>
      <c r="I34" s="3"/>
      <c r="J34" s="3">
        <v>7</v>
      </c>
      <c r="K34" s="3" t="s">
        <v>49</v>
      </c>
      <c r="L34" s="3"/>
      <c r="M34" s="3"/>
      <c r="N34" s="3"/>
      <c r="O34" s="3"/>
      <c r="P34" s="3"/>
      <c r="Q34" s="3"/>
      <c r="R34" s="3"/>
    </row>
    <row r="35" spans="1:18" s="6" customFormat="1" ht="15" customHeight="1" x14ac:dyDescent="0.25">
      <c r="A35" s="3">
        <v>2</v>
      </c>
      <c r="B35" s="3" t="s">
        <v>50</v>
      </c>
      <c r="C35" s="3"/>
      <c r="D35" s="3"/>
      <c r="E35" s="3"/>
      <c r="F35" s="3"/>
      <c r="G35" s="3"/>
      <c r="H35" s="3"/>
      <c r="I35" s="3"/>
      <c r="J35" s="3">
        <v>8</v>
      </c>
      <c r="K35" s="3" t="s">
        <v>51</v>
      </c>
      <c r="L35" s="3"/>
      <c r="M35" s="3"/>
      <c r="N35" s="3"/>
      <c r="O35" s="3"/>
      <c r="P35" s="3"/>
      <c r="Q35" s="3"/>
      <c r="R35" s="3"/>
    </row>
    <row r="36" spans="1:18" s="6" customFormat="1" ht="15" customHeight="1" x14ac:dyDescent="0.25">
      <c r="A36" s="3">
        <v>3</v>
      </c>
      <c r="B36" s="3" t="s">
        <v>52</v>
      </c>
      <c r="C36" s="3"/>
      <c r="D36" s="3"/>
      <c r="E36" s="3"/>
      <c r="F36" s="3"/>
      <c r="G36" s="3"/>
      <c r="H36" s="3"/>
      <c r="I36" s="3"/>
      <c r="J36" s="3">
        <v>9</v>
      </c>
      <c r="K36" s="3" t="s">
        <v>53</v>
      </c>
      <c r="L36" s="3"/>
      <c r="M36" s="3"/>
      <c r="N36" s="3"/>
      <c r="O36" s="3"/>
      <c r="P36" s="3"/>
      <c r="Q36" s="3"/>
      <c r="R36" s="3"/>
    </row>
    <row r="37" spans="1:18" s="6" customFormat="1" ht="15" customHeight="1" x14ac:dyDescent="0.25">
      <c r="A37" s="3">
        <v>4</v>
      </c>
      <c r="B37" s="3" t="s">
        <v>54</v>
      </c>
      <c r="C37" s="3"/>
      <c r="D37" s="3"/>
      <c r="E37" s="3"/>
      <c r="F37" s="3"/>
      <c r="G37" s="3"/>
      <c r="H37" s="3"/>
      <c r="I37" s="3"/>
      <c r="J37" s="3" t="s">
        <v>55</v>
      </c>
      <c r="K37" s="3"/>
      <c r="L37" s="3"/>
      <c r="M37" s="3"/>
      <c r="N37" s="3"/>
      <c r="O37" s="3"/>
      <c r="P37" s="3"/>
      <c r="Q37" s="3"/>
      <c r="R37" s="3"/>
    </row>
    <row r="38" spans="1:18" s="6" customFormat="1" ht="15" customHeight="1" x14ac:dyDescent="0.25">
      <c r="A38" s="3">
        <v>5</v>
      </c>
      <c r="B38" s="3" t="s">
        <v>56</v>
      </c>
      <c r="C38" s="3"/>
      <c r="D38" s="3"/>
      <c r="E38" s="3"/>
      <c r="F38" s="3"/>
      <c r="G38" s="3"/>
      <c r="H38" s="3"/>
      <c r="I38" s="3"/>
      <c r="J38" s="3">
        <v>1</v>
      </c>
      <c r="K38" s="3" t="s">
        <v>57</v>
      </c>
      <c r="L38" s="3"/>
      <c r="M38" s="3"/>
      <c r="N38" s="3"/>
      <c r="O38" s="3"/>
      <c r="P38" s="3"/>
      <c r="Q38" s="3"/>
      <c r="R38" s="3"/>
    </row>
    <row r="39" spans="1:18" s="6" customFormat="1" ht="15" customHeight="1" x14ac:dyDescent="0.25">
      <c r="A39" s="6">
        <v>6</v>
      </c>
      <c r="B39" s="3" t="s">
        <v>58</v>
      </c>
      <c r="C39" s="3"/>
      <c r="D39" s="3"/>
      <c r="E39" s="3"/>
      <c r="F39" s="3"/>
      <c r="G39" s="3"/>
      <c r="H39" s="3"/>
      <c r="I39" s="3"/>
      <c r="J39" s="3">
        <v>2</v>
      </c>
      <c r="K39" s="3" t="s">
        <v>59</v>
      </c>
      <c r="L39" s="3"/>
      <c r="M39" s="3"/>
      <c r="N39" s="3"/>
      <c r="O39" s="3"/>
      <c r="P39" s="3"/>
      <c r="Q39" s="3"/>
      <c r="R39" s="3"/>
    </row>
    <row r="40" spans="1:18" s="6" customFormat="1" ht="15" customHeight="1" x14ac:dyDescent="0.25">
      <c r="A40" s="3">
        <v>7</v>
      </c>
      <c r="B40" s="3" t="s">
        <v>60</v>
      </c>
      <c r="C40" s="3"/>
      <c r="D40" s="3"/>
      <c r="E40" s="3"/>
      <c r="F40" s="3"/>
      <c r="G40" s="3"/>
      <c r="H40" s="3"/>
      <c r="I40" s="3"/>
      <c r="J40" s="3">
        <v>3</v>
      </c>
      <c r="K40" s="3" t="s">
        <v>61</v>
      </c>
      <c r="L40" s="3"/>
      <c r="M40" s="3"/>
      <c r="N40" s="3"/>
      <c r="O40" s="3"/>
      <c r="P40" s="3"/>
      <c r="Q40" s="3"/>
      <c r="R40" s="3"/>
    </row>
    <row r="41" spans="1:18" s="6" customFormat="1" ht="15" customHeight="1" x14ac:dyDescent="0.25">
      <c r="A41" s="3">
        <v>8</v>
      </c>
      <c r="B41" s="3" t="s">
        <v>62</v>
      </c>
      <c r="C41" s="3"/>
      <c r="D41" s="3"/>
      <c r="E41" s="3"/>
      <c r="F41" s="3"/>
      <c r="G41" s="3"/>
      <c r="H41" s="3"/>
      <c r="I41" s="3"/>
      <c r="J41" s="3">
        <v>4</v>
      </c>
      <c r="K41" s="3" t="s">
        <v>63</v>
      </c>
      <c r="L41" s="3"/>
      <c r="M41" s="3"/>
      <c r="N41" s="3"/>
      <c r="O41" s="3"/>
      <c r="P41" s="3"/>
      <c r="Q41" s="3"/>
      <c r="R41" s="3"/>
    </row>
    <row r="42" spans="1:18" s="6" customFormat="1" ht="15" customHeight="1" x14ac:dyDescent="0.25">
      <c r="A42" s="3">
        <v>9</v>
      </c>
      <c r="B42" s="3" t="s">
        <v>64</v>
      </c>
      <c r="C42" s="3"/>
      <c r="D42" s="3"/>
      <c r="E42" s="3"/>
      <c r="F42" s="3"/>
      <c r="G42" s="3"/>
      <c r="H42" s="3"/>
      <c r="I42" s="3"/>
      <c r="J42" s="3">
        <v>5</v>
      </c>
      <c r="K42" s="3" t="s">
        <v>65</v>
      </c>
      <c r="L42" s="3"/>
      <c r="M42" s="3"/>
      <c r="N42" s="3"/>
      <c r="O42" s="3"/>
      <c r="P42" s="3"/>
      <c r="Q42" s="3"/>
      <c r="R42" s="3"/>
    </row>
    <row r="43" spans="1:18" s="6" customFormat="1" ht="15" customHeight="1" x14ac:dyDescent="0.25">
      <c r="A43" s="3"/>
      <c r="B43" s="3"/>
      <c r="C43" s="3"/>
      <c r="D43" s="3"/>
      <c r="E43" s="3"/>
      <c r="F43" s="3"/>
      <c r="G43" s="3"/>
      <c r="H43" s="3"/>
      <c r="I43" s="3"/>
      <c r="J43" s="3">
        <v>6</v>
      </c>
      <c r="K43" s="3" t="s">
        <v>66</v>
      </c>
      <c r="L43" s="3"/>
      <c r="M43" s="3"/>
      <c r="N43" s="3"/>
      <c r="O43" s="3"/>
      <c r="P43" s="3"/>
      <c r="Q43" s="3"/>
      <c r="R43" s="3"/>
    </row>
    <row r="44" spans="1:18" s="6" customFormat="1" ht="15" customHeight="1" x14ac:dyDescent="0.25">
      <c r="A44" s="3" t="s">
        <v>67</v>
      </c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</row>
    <row r="45" spans="1:18" s="6" customFormat="1" ht="15" customHeight="1" x14ac:dyDescent="0.25">
      <c r="A45" s="3">
        <v>1</v>
      </c>
      <c r="B45" s="3" t="s">
        <v>68</v>
      </c>
      <c r="C45" s="3"/>
      <c r="D45" s="3"/>
      <c r="E45" s="3"/>
      <c r="F45" s="3"/>
      <c r="G45" s="3"/>
      <c r="H45" s="3"/>
      <c r="I45" s="3"/>
      <c r="J45" s="3" t="s">
        <v>69</v>
      </c>
      <c r="K45" s="3"/>
      <c r="L45" s="3"/>
      <c r="M45" s="3"/>
      <c r="N45" s="3"/>
      <c r="O45" s="3"/>
      <c r="P45" s="3"/>
      <c r="Q45" s="3"/>
      <c r="R45" s="3"/>
    </row>
    <row r="46" spans="1:18" s="6" customFormat="1" ht="15" customHeight="1" x14ac:dyDescent="0.25">
      <c r="A46" s="3">
        <v>2</v>
      </c>
      <c r="B46" s="3" t="s">
        <v>70</v>
      </c>
      <c r="C46" s="3"/>
      <c r="D46" s="3"/>
      <c r="E46" s="3"/>
      <c r="F46" s="3"/>
      <c r="G46" s="3"/>
      <c r="H46" s="3"/>
      <c r="I46" s="3"/>
      <c r="J46" s="3">
        <v>1</v>
      </c>
      <c r="K46" s="3" t="s">
        <v>71</v>
      </c>
      <c r="L46" s="3"/>
      <c r="M46" s="3"/>
      <c r="N46" s="3"/>
      <c r="O46" s="3"/>
      <c r="P46" s="3"/>
      <c r="Q46" s="3"/>
      <c r="R46" s="3"/>
    </row>
    <row r="47" spans="1:18" s="6" customFormat="1" ht="15" customHeight="1" x14ac:dyDescent="0.25">
      <c r="A47" s="3">
        <v>3</v>
      </c>
      <c r="B47" s="3" t="s">
        <v>72</v>
      </c>
      <c r="C47" s="3"/>
      <c r="D47" s="3"/>
      <c r="E47" s="3"/>
      <c r="F47" s="3"/>
      <c r="G47" s="3"/>
      <c r="H47" s="3"/>
      <c r="I47" s="3"/>
      <c r="J47" s="3">
        <v>2</v>
      </c>
      <c r="K47" s="3" t="s">
        <v>73</v>
      </c>
      <c r="L47" s="3"/>
      <c r="M47" s="3"/>
      <c r="N47" s="3"/>
      <c r="O47" s="3"/>
      <c r="P47" s="3"/>
      <c r="Q47" s="3"/>
      <c r="R47" s="3"/>
    </row>
    <row r="48" spans="1:18" s="6" customFormat="1" ht="15" customHeight="1" x14ac:dyDescent="0.25">
      <c r="A48" s="3">
        <v>4</v>
      </c>
      <c r="B48" s="3" t="s">
        <v>74</v>
      </c>
      <c r="C48" s="3"/>
      <c r="D48" s="3"/>
      <c r="E48" s="3"/>
      <c r="F48" s="3"/>
      <c r="G48" s="3"/>
      <c r="H48" s="3"/>
      <c r="I48" s="3"/>
      <c r="J48" s="3">
        <v>3</v>
      </c>
      <c r="K48" s="3" t="s">
        <v>75</v>
      </c>
      <c r="L48" s="3"/>
      <c r="M48" s="3"/>
      <c r="N48" s="3"/>
      <c r="O48" s="3"/>
      <c r="P48" s="3"/>
      <c r="Q48" s="3"/>
      <c r="R48" s="3"/>
    </row>
    <row r="49" spans="1:18" s="6" customFormat="1" ht="15" customHeight="1" x14ac:dyDescent="0.25">
      <c r="A49" s="3">
        <v>5</v>
      </c>
      <c r="B49" s="3" t="s">
        <v>76</v>
      </c>
      <c r="C49" s="3"/>
      <c r="D49" s="3"/>
      <c r="E49" s="3"/>
      <c r="F49" s="3"/>
      <c r="G49" s="3"/>
      <c r="H49" s="3"/>
      <c r="I49" s="3"/>
      <c r="J49" s="3">
        <v>4</v>
      </c>
      <c r="K49" s="3" t="s">
        <v>77</v>
      </c>
      <c r="L49" s="3"/>
      <c r="M49" s="3"/>
      <c r="N49" s="3"/>
      <c r="O49" s="3"/>
      <c r="P49" s="3"/>
      <c r="Q49" s="3"/>
      <c r="R49" s="3"/>
    </row>
    <row r="50" spans="1:18" s="6" customFormat="1" ht="15" customHeight="1" x14ac:dyDescent="0.25">
      <c r="A50" s="3"/>
      <c r="B50" s="3"/>
      <c r="C50" s="3"/>
      <c r="D50" s="3"/>
      <c r="E50" s="3"/>
      <c r="F50" s="3"/>
      <c r="G50" s="3"/>
      <c r="H50" s="3"/>
      <c r="I50" s="3"/>
      <c r="J50" s="3">
        <v>5</v>
      </c>
      <c r="K50" s="3" t="s">
        <v>78</v>
      </c>
      <c r="L50" s="3"/>
      <c r="M50" s="3"/>
      <c r="N50" s="3"/>
      <c r="O50" s="3"/>
      <c r="P50" s="3"/>
      <c r="Q50" s="3"/>
      <c r="R50" s="3"/>
    </row>
    <row r="51" spans="1:18" s="6" customFormat="1" ht="15" customHeight="1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</row>
    <row r="52" spans="1:18" s="6" customFormat="1" ht="12" customHeight="1" x14ac:dyDescent="0.25"/>
    <row r="53" spans="1:18" s="6" customFormat="1" ht="12" customHeight="1" x14ac:dyDescent="0.25"/>
    <row r="54" spans="1:18" s="6" customFormat="1" ht="12" customHeight="1" x14ac:dyDescent="0.25"/>
    <row r="55" spans="1:18" s="6" customFormat="1" ht="12" customHeight="1" x14ac:dyDescent="0.25"/>
    <row r="56" spans="1:18" s="6" customFormat="1" ht="12" customHeight="1" x14ac:dyDescent="0.25"/>
    <row r="57" spans="1:18" s="6" customFormat="1" ht="12" customHeight="1" x14ac:dyDescent="0.25"/>
    <row r="58" spans="1:18" s="6" customFormat="1" ht="12" customHeight="1" x14ac:dyDescent="0.25"/>
    <row r="59" spans="1:18" s="6" customFormat="1" ht="12" customHeight="1" x14ac:dyDescent="0.25"/>
    <row r="60" spans="1:18" s="6" customFormat="1" ht="12" customHeight="1" x14ac:dyDescent="0.25"/>
    <row r="61" spans="1:18" s="6" customFormat="1" ht="12" customHeight="1" x14ac:dyDescent="0.25"/>
    <row r="62" spans="1:18" s="6" customFormat="1" ht="12" customHeight="1" x14ac:dyDescent="0.25"/>
    <row r="63" spans="1:18" s="6" customFormat="1" ht="12" customHeight="1" x14ac:dyDescent="0.25"/>
    <row r="64" spans="1:18" s="6" customFormat="1" ht="12" customHeight="1" x14ac:dyDescent="0.25"/>
    <row r="65" spans="1:18" s="6" customFormat="1" ht="12" customHeight="1" x14ac:dyDescent="0.25"/>
    <row r="66" spans="1:18" s="6" customFormat="1" ht="12" customHeight="1" x14ac:dyDescent="0.25"/>
    <row r="67" spans="1:18" s="6" customFormat="1" ht="12" customHeight="1" x14ac:dyDescent="0.25"/>
    <row r="68" spans="1:18" s="6" customFormat="1" ht="12" customHeight="1" x14ac:dyDescent="0.25"/>
    <row r="69" spans="1:18" s="6" customFormat="1" ht="12" customHeight="1" x14ac:dyDescent="0.25"/>
    <row r="70" spans="1:18" s="6" customFormat="1" ht="12" customHeight="1" x14ac:dyDescent="0.25">
      <c r="A70" s="7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</row>
    <row r="71" spans="1:18" s="6" customFormat="1" ht="12" customHeight="1" x14ac:dyDescent="0.25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</row>
    <row r="72" spans="1:18" s="6" customFormat="1" ht="12" customHeight="1" x14ac:dyDescent="0.25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</row>
    <row r="73" spans="1:18" s="6" customFormat="1" ht="12" customHeight="1" x14ac:dyDescent="0.25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</row>
    <row r="74" spans="1:18" s="6" customFormat="1" ht="12" customHeight="1" x14ac:dyDescent="0.25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</row>
    <row r="75" spans="1:18" s="6" customFormat="1" ht="12" customHeight="1" x14ac:dyDescent="0.25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</row>
    <row r="76" spans="1:18" s="6" customFormat="1" ht="12" customHeight="1" x14ac:dyDescent="0.25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</row>
    <row r="77" spans="1:18" s="6" customFormat="1" ht="12" customHeight="1" x14ac:dyDescent="0.25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</row>
    <row r="78" spans="1:18" s="6" customFormat="1" ht="12" customHeight="1" x14ac:dyDescent="0.25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</row>
    <row r="79" spans="1:18" s="7" customFormat="1" ht="12" customHeight="1" x14ac:dyDescent="0.25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</row>
    <row r="80" spans="1:18" ht="12" customHeight="1" x14ac:dyDescent="0.25"/>
    <row r="81" ht="12" customHeight="1" x14ac:dyDescent="0.25"/>
    <row r="82" ht="12" customHeight="1" x14ac:dyDescent="0.25"/>
    <row r="83" ht="12" customHeight="1" x14ac:dyDescent="0.25"/>
    <row r="84" ht="12" customHeight="1" x14ac:dyDescent="0.25"/>
    <row r="85" ht="12" customHeight="1" x14ac:dyDescent="0.25"/>
    <row r="86" ht="12" customHeight="1" x14ac:dyDescent="0.25"/>
    <row r="87" ht="12" customHeight="1" x14ac:dyDescent="0.25"/>
    <row r="88" ht="12" customHeight="1" x14ac:dyDescent="0.25"/>
    <row r="89" ht="12" customHeight="1" x14ac:dyDescent="0.25"/>
    <row r="90" ht="12" customHeight="1" x14ac:dyDescent="0.25"/>
    <row r="91" ht="12" customHeight="1" x14ac:dyDescent="0.25"/>
    <row r="92" ht="12" customHeight="1" x14ac:dyDescent="0.25"/>
    <row r="93" ht="12" customHeight="1" x14ac:dyDescent="0.25"/>
    <row r="94" ht="12" customHeight="1" x14ac:dyDescent="0.25"/>
    <row r="95" ht="12" customHeight="1" x14ac:dyDescent="0.25"/>
    <row r="96" ht="12" customHeight="1" x14ac:dyDescent="0.25"/>
    <row r="97" ht="12" customHeight="1" x14ac:dyDescent="0.25"/>
    <row r="98" ht="12" customHeight="1" x14ac:dyDescent="0.25"/>
    <row r="99" ht="12" customHeight="1" x14ac:dyDescent="0.25"/>
    <row r="100" ht="12" customHeight="1" x14ac:dyDescent="0.25"/>
    <row r="101" ht="12" customHeight="1" x14ac:dyDescent="0.25"/>
    <row r="102" ht="12" customHeight="1" x14ac:dyDescent="0.25"/>
    <row r="103" ht="12" customHeight="1" x14ac:dyDescent="0.25"/>
    <row r="104" ht="12" customHeight="1" x14ac:dyDescent="0.25"/>
    <row r="105" ht="12" customHeight="1" x14ac:dyDescent="0.25"/>
    <row r="106" ht="12" customHeight="1" x14ac:dyDescent="0.25"/>
    <row r="107" ht="12" customHeight="1" x14ac:dyDescent="0.25"/>
    <row r="108" ht="12" customHeight="1" x14ac:dyDescent="0.25"/>
    <row r="109" ht="12" customHeight="1" x14ac:dyDescent="0.25"/>
    <row r="110" ht="12" customHeight="1" x14ac:dyDescent="0.25"/>
    <row r="111" ht="12" customHeight="1" x14ac:dyDescent="0.25"/>
    <row r="112" ht="12" customHeight="1" x14ac:dyDescent="0.25"/>
    <row r="113" ht="12" customHeight="1" x14ac:dyDescent="0.25"/>
    <row r="114" ht="12" customHeight="1" x14ac:dyDescent="0.25"/>
    <row r="115" ht="12" customHeight="1" x14ac:dyDescent="0.25"/>
    <row r="116" ht="12" customHeight="1" x14ac:dyDescent="0.25"/>
    <row r="117" ht="12" customHeight="1" x14ac:dyDescent="0.25"/>
    <row r="118" ht="12" customHeight="1" x14ac:dyDescent="0.25"/>
    <row r="119" ht="12" customHeight="1" x14ac:dyDescent="0.25"/>
    <row r="120" ht="12" customHeight="1" x14ac:dyDescent="0.25"/>
    <row r="121" ht="12" customHeight="1" x14ac:dyDescent="0.25"/>
    <row r="122" ht="12" customHeight="1" x14ac:dyDescent="0.25"/>
    <row r="123" ht="12" customHeight="1" x14ac:dyDescent="0.25"/>
    <row r="124" ht="12" customHeight="1" x14ac:dyDescent="0.25"/>
    <row r="125" ht="12" customHeight="1" x14ac:dyDescent="0.25"/>
    <row r="126" ht="12" customHeight="1" x14ac:dyDescent="0.25"/>
    <row r="127" ht="12" customHeight="1" x14ac:dyDescent="0.25"/>
    <row r="128" ht="12" customHeight="1" x14ac:dyDescent="0.25"/>
    <row r="129" ht="12" customHeight="1" x14ac:dyDescent="0.25"/>
    <row r="130" ht="12" customHeight="1" x14ac:dyDescent="0.25"/>
    <row r="131" ht="12" customHeight="1" x14ac:dyDescent="0.25"/>
    <row r="132" ht="12" customHeight="1" x14ac:dyDescent="0.25"/>
    <row r="133" ht="12" customHeight="1" x14ac:dyDescent="0.25"/>
    <row r="134" ht="12" customHeight="1" x14ac:dyDescent="0.25"/>
    <row r="135" ht="12" customHeight="1" x14ac:dyDescent="0.25"/>
    <row r="136" ht="12" customHeight="1" x14ac:dyDescent="0.25"/>
    <row r="137" ht="12" customHeight="1" x14ac:dyDescent="0.25"/>
    <row r="138" ht="12" customHeight="1" x14ac:dyDescent="0.25"/>
    <row r="139" ht="12" customHeight="1" x14ac:dyDescent="0.25"/>
    <row r="140" ht="12" customHeight="1" x14ac:dyDescent="0.25"/>
    <row r="141" ht="12" customHeight="1" x14ac:dyDescent="0.25"/>
    <row r="142" ht="12" customHeight="1" x14ac:dyDescent="0.25"/>
    <row r="143" ht="12" customHeight="1" x14ac:dyDescent="0.25"/>
    <row r="144" ht="12" customHeight="1" x14ac:dyDescent="0.25"/>
    <row r="145" ht="12" customHeight="1" x14ac:dyDescent="0.25"/>
    <row r="146" ht="12" customHeight="1" x14ac:dyDescent="0.25"/>
    <row r="147" ht="12" customHeight="1" x14ac:dyDescent="0.25"/>
    <row r="148" ht="12" customHeight="1" x14ac:dyDescent="0.25"/>
    <row r="149" ht="12" customHeight="1" x14ac:dyDescent="0.25"/>
    <row r="150" ht="12" customHeight="1" x14ac:dyDescent="0.25"/>
    <row r="151" ht="12" customHeight="1" x14ac:dyDescent="0.25"/>
    <row r="152" ht="12" customHeight="1" x14ac:dyDescent="0.25"/>
    <row r="153" ht="12" customHeight="1" x14ac:dyDescent="0.25"/>
    <row r="154" ht="12" customHeight="1" x14ac:dyDescent="0.25"/>
    <row r="155" ht="12" customHeight="1" x14ac:dyDescent="0.25"/>
    <row r="156" ht="12" customHeight="1" x14ac:dyDescent="0.25"/>
    <row r="157" ht="12" customHeight="1" x14ac:dyDescent="0.25"/>
    <row r="158" ht="12" customHeight="1" x14ac:dyDescent="0.25"/>
    <row r="159" ht="12" customHeight="1" x14ac:dyDescent="0.25"/>
    <row r="160" ht="12" customHeight="1" x14ac:dyDescent="0.25"/>
    <row r="161" ht="12" customHeight="1" x14ac:dyDescent="0.25"/>
    <row r="162" ht="12" customHeight="1" x14ac:dyDescent="0.25"/>
    <row r="163" ht="12" customHeight="1" x14ac:dyDescent="0.25"/>
    <row r="164" ht="12" customHeight="1" x14ac:dyDescent="0.25"/>
    <row r="165" ht="12" customHeight="1" x14ac:dyDescent="0.25"/>
    <row r="166" ht="12" customHeight="1" x14ac:dyDescent="0.25"/>
    <row r="167" ht="12" customHeight="1" x14ac:dyDescent="0.25"/>
    <row r="168" ht="12" customHeight="1" x14ac:dyDescent="0.25"/>
    <row r="169" ht="12" customHeight="1" x14ac:dyDescent="0.25"/>
    <row r="170" ht="12" customHeight="1" x14ac:dyDescent="0.25"/>
    <row r="171" ht="12" customHeight="1" x14ac:dyDescent="0.25"/>
    <row r="172" ht="12" customHeight="1" x14ac:dyDescent="0.25"/>
    <row r="173" ht="12" customHeight="1" x14ac:dyDescent="0.25"/>
    <row r="174" ht="12" customHeight="1" x14ac:dyDescent="0.25"/>
    <row r="175" ht="12" customHeight="1" x14ac:dyDescent="0.25"/>
    <row r="176" ht="12" customHeight="1" x14ac:dyDescent="0.25"/>
    <row r="177" ht="12" customHeight="1" x14ac:dyDescent="0.25"/>
    <row r="178" ht="12" customHeight="1" x14ac:dyDescent="0.25"/>
    <row r="179" ht="12" customHeight="1" x14ac:dyDescent="0.25"/>
    <row r="180" ht="12" customHeight="1" x14ac:dyDescent="0.25"/>
    <row r="181" ht="12" customHeight="1" x14ac:dyDescent="0.25"/>
    <row r="182" ht="12" customHeight="1" x14ac:dyDescent="0.25"/>
    <row r="183" ht="12" customHeight="1" x14ac:dyDescent="0.25"/>
    <row r="184" ht="12" customHeight="1" x14ac:dyDescent="0.25"/>
    <row r="185" ht="12" customHeight="1" x14ac:dyDescent="0.25"/>
    <row r="186" ht="12" customHeight="1" x14ac:dyDescent="0.25"/>
    <row r="187" ht="12" customHeight="1" x14ac:dyDescent="0.25"/>
    <row r="188" ht="12" customHeight="1" x14ac:dyDescent="0.25"/>
    <row r="189" ht="12" customHeight="1" x14ac:dyDescent="0.25"/>
    <row r="190" ht="12" customHeight="1" x14ac:dyDescent="0.25"/>
    <row r="191" ht="12" customHeight="1" x14ac:dyDescent="0.25"/>
    <row r="192" ht="12" customHeight="1" x14ac:dyDescent="0.25"/>
    <row r="193" ht="12" customHeight="1" x14ac:dyDescent="0.25"/>
    <row r="194" ht="12" customHeight="1" x14ac:dyDescent="0.25"/>
    <row r="195" ht="12" customHeight="1" x14ac:dyDescent="0.25"/>
    <row r="196" ht="12" customHeight="1" x14ac:dyDescent="0.25"/>
    <row r="197" ht="12" customHeight="1" x14ac:dyDescent="0.25"/>
    <row r="198" ht="12" customHeight="1" x14ac:dyDescent="0.25"/>
    <row r="199" ht="12" customHeight="1" x14ac:dyDescent="0.25"/>
    <row r="200" ht="12" customHeight="1" x14ac:dyDescent="0.25"/>
    <row r="201" ht="12" customHeight="1" x14ac:dyDescent="0.25"/>
    <row r="202" ht="12" customHeight="1" x14ac:dyDescent="0.25"/>
    <row r="203" ht="12" customHeight="1" x14ac:dyDescent="0.25"/>
    <row r="204" ht="12" customHeight="1" x14ac:dyDescent="0.25"/>
    <row r="205" ht="12" customHeight="1" x14ac:dyDescent="0.25"/>
    <row r="206" ht="12" customHeight="1" x14ac:dyDescent="0.25"/>
    <row r="207" ht="12" customHeight="1" x14ac:dyDescent="0.25"/>
    <row r="208" ht="12" customHeight="1" x14ac:dyDescent="0.25"/>
    <row r="209" ht="12" customHeight="1" x14ac:dyDescent="0.25"/>
    <row r="210" ht="12" customHeight="1" x14ac:dyDescent="0.25"/>
    <row r="211" ht="12" customHeight="1" x14ac:dyDescent="0.25"/>
    <row r="212" ht="12" customHeight="1" x14ac:dyDescent="0.25"/>
    <row r="213" ht="12" customHeight="1" x14ac:dyDescent="0.25"/>
    <row r="214" ht="12" customHeight="1" x14ac:dyDescent="0.25"/>
    <row r="215" ht="12" customHeight="1" x14ac:dyDescent="0.25"/>
    <row r="216" ht="12" customHeight="1" x14ac:dyDescent="0.25"/>
    <row r="217" ht="12" customHeight="1" x14ac:dyDescent="0.25"/>
    <row r="218" ht="12" customHeight="1" x14ac:dyDescent="0.25"/>
    <row r="219" ht="12" customHeight="1" x14ac:dyDescent="0.25"/>
    <row r="220" ht="12" customHeight="1" x14ac:dyDescent="0.25"/>
    <row r="221" ht="12" customHeight="1" x14ac:dyDescent="0.25"/>
    <row r="222" ht="12" customHeight="1" x14ac:dyDescent="0.25"/>
    <row r="223" ht="12" customHeight="1" x14ac:dyDescent="0.25"/>
    <row r="224" ht="12" customHeight="1" x14ac:dyDescent="0.25"/>
    <row r="225" ht="12" customHeight="1" x14ac:dyDescent="0.25"/>
    <row r="226" ht="12" customHeight="1" x14ac:dyDescent="0.25"/>
    <row r="227" ht="12" customHeight="1" x14ac:dyDescent="0.25"/>
    <row r="228" ht="12" customHeight="1" x14ac:dyDescent="0.25"/>
    <row r="229" ht="12" customHeight="1" x14ac:dyDescent="0.25"/>
  </sheetData>
  <mergeCells count="1">
    <mergeCell ref="A2:Q2"/>
  </mergeCells>
  <phoneticPr fontId="0" type="noConversion"/>
  <pageMargins left="0.75" right="0.75" top="0.5" bottom="0.5" header="0.5" footer="0.25"/>
  <pageSetup scale="55" orientation="portrait" horizontalDpi="4294967293" r:id="rId1"/>
  <headerFooter alignWithMargins="0">
    <oddFooter>&amp;L&amp;8© 2001 Kaiser Foundation Health Plan, Inc.&amp;R&amp;"Arial,Italic"&amp;8&amp;F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211"/>
  <sheetViews>
    <sheetView tabSelected="1" topLeftCell="A4" zoomScale="80" zoomScaleNormal="80" zoomScaleSheetLayoutView="100" zoomScalePageLayoutView="80" workbookViewId="0">
      <pane ySplit="4" topLeftCell="A38" activePane="bottomLeft" state="frozen"/>
      <selection activeCell="A4" sqref="A4"/>
      <selection pane="bottomLeft" activeCell="B42" sqref="B42"/>
    </sheetView>
  </sheetViews>
  <sheetFormatPr defaultColWidth="9.109375" defaultRowHeight="13.2" x14ac:dyDescent="0.25"/>
  <cols>
    <col min="1" max="1" width="54.5546875" style="26" customWidth="1"/>
    <col min="2" max="2" width="26" style="26" customWidth="1"/>
    <col min="3" max="6" width="26.109375" style="26" customWidth="1"/>
    <col min="7" max="8" width="25.6640625" style="26" customWidth="1"/>
    <col min="9" max="16" width="15.5546875" style="26" customWidth="1"/>
    <col min="17" max="17" width="12.109375" style="26" customWidth="1"/>
    <col min="18" max="166" width="8.5546875" style="26" customWidth="1"/>
    <col min="167" max="16384" width="9.109375" style="26"/>
  </cols>
  <sheetData>
    <row r="1" spans="1:17" ht="21.75" hidden="1" customHeight="1" x14ac:dyDescent="0.3">
      <c r="A1" s="51" t="s">
        <v>79</v>
      </c>
      <c r="B1" s="52"/>
      <c r="C1" s="52"/>
      <c r="D1" s="53"/>
    </row>
    <row r="2" spans="1:17" ht="21.75" hidden="1" customHeight="1" x14ac:dyDescent="0.3">
      <c r="A2" s="54" t="s">
        <v>80</v>
      </c>
      <c r="B2" s="55"/>
      <c r="C2" s="55"/>
      <c r="D2" s="56"/>
    </row>
    <row r="3" spans="1:17" ht="21.75" hidden="1" customHeight="1" thickBot="1" x14ac:dyDescent="0.35">
      <c r="A3" s="57" t="s">
        <v>81</v>
      </c>
      <c r="B3" s="58"/>
      <c r="C3" s="58"/>
      <c r="D3" s="59"/>
    </row>
    <row r="4" spans="1:17" s="16" customFormat="1" ht="33" customHeight="1" thickBot="1" x14ac:dyDescent="0.3">
      <c r="A4" s="66" t="s">
        <v>215</v>
      </c>
      <c r="B4" s="10" t="s">
        <v>82</v>
      </c>
      <c r="C4" s="11" t="s">
        <v>83</v>
      </c>
      <c r="D4" s="12" t="s">
        <v>84</v>
      </c>
      <c r="E4" s="12" t="s">
        <v>85</v>
      </c>
      <c r="F4" s="13" t="s">
        <v>86</v>
      </c>
      <c r="G4" s="14" t="s">
        <v>87</v>
      </c>
      <c r="H4" s="15" t="s">
        <v>88</v>
      </c>
      <c r="I4" s="62" t="s">
        <v>89</v>
      </c>
      <c r="J4" s="63"/>
      <c r="K4" s="60" t="s">
        <v>90</v>
      </c>
      <c r="L4" s="64"/>
      <c r="M4" s="60" t="s">
        <v>91</v>
      </c>
      <c r="N4" s="65"/>
      <c r="O4" s="60" t="s">
        <v>92</v>
      </c>
      <c r="P4" s="61"/>
      <c r="Q4" s="27" t="s">
        <v>93</v>
      </c>
    </row>
    <row r="5" spans="1:17" s="24" customFormat="1" ht="43.5" customHeight="1" thickBot="1" x14ac:dyDescent="0.3">
      <c r="A5" s="67"/>
      <c r="B5" s="17" t="s">
        <v>94</v>
      </c>
      <c r="C5" s="18" t="s">
        <v>95</v>
      </c>
      <c r="D5" s="19" t="s">
        <v>96</v>
      </c>
      <c r="E5" s="19" t="s">
        <v>97</v>
      </c>
      <c r="F5" s="19" t="s">
        <v>98</v>
      </c>
      <c r="G5" s="19" t="s">
        <v>99</v>
      </c>
      <c r="H5" s="20" t="s">
        <v>100</v>
      </c>
      <c r="I5" s="21" t="s">
        <v>101</v>
      </c>
      <c r="J5" s="22" t="s">
        <v>102</v>
      </c>
      <c r="K5" s="23" t="s">
        <v>101</v>
      </c>
      <c r="L5" s="22" t="s">
        <v>102</v>
      </c>
      <c r="M5" s="22" t="s">
        <v>101</v>
      </c>
      <c r="N5" s="22" t="s">
        <v>102</v>
      </c>
      <c r="O5" s="23" t="s">
        <v>101</v>
      </c>
      <c r="P5" s="23" t="s">
        <v>102</v>
      </c>
      <c r="Q5" s="28" t="s">
        <v>103</v>
      </c>
    </row>
    <row r="6" spans="1:17" s="25" customFormat="1" ht="22.2" customHeight="1" x14ac:dyDescent="0.25">
      <c r="A6" s="67"/>
      <c r="B6" s="68" t="s">
        <v>104</v>
      </c>
      <c r="C6" s="76" t="s">
        <v>105</v>
      </c>
      <c r="D6" s="70" t="s">
        <v>105</v>
      </c>
      <c r="E6" s="70" t="s">
        <v>105</v>
      </c>
      <c r="F6" s="70" t="s">
        <v>105</v>
      </c>
      <c r="G6" s="70" t="s">
        <v>105</v>
      </c>
      <c r="H6" s="72" t="s">
        <v>105</v>
      </c>
      <c r="I6" s="74" t="s">
        <v>106</v>
      </c>
      <c r="J6" s="80" t="s">
        <v>106</v>
      </c>
      <c r="K6" s="80" t="s">
        <v>106</v>
      </c>
      <c r="L6" s="80" t="s">
        <v>106</v>
      </c>
      <c r="M6" s="80" t="s">
        <v>106</v>
      </c>
      <c r="N6" s="80" t="s">
        <v>106</v>
      </c>
      <c r="O6" s="80" t="s">
        <v>106</v>
      </c>
      <c r="P6" s="82" t="s">
        <v>106</v>
      </c>
      <c r="Q6" s="78" t="s">
        <v>107</v>
      </c>
    </row>
    <row r="7" spans="1:17" ht="47.25" customHeight="1" x14ac:dyDescent="0.25">
      <c r="A7" s="47" t="s">
        <v>222</v>
      </c>
      <c r="B7" s="69"/>
      <c r="C7" s="77"/>
      <c r="D7" s="71"/>
      <c r="E7" s="71"/>
      <c r="F7" s="71"/>
      <c r="G7" s="71"/>
      <c r="H7" s="73"/>
      <c r="I7" s="75"/>
      <c r="J7" s="81"/>
      <c r="K7" s="81"/>
      <c r="L7" s="81"/>
      <c r="M7" s="81"/>
      <c r="N7" s="81"/>
      <c r="O7" s="81"/>
      <c r="P7" s="83"/>
      <c r="Q7" s="79"/>
    </row>
    <row r="8" spans="1:17" ht="18" customHeight="1" x14ac:dyDescent="0.25">
      <c r="A8" s="33" t="s">
        <v>120</v>
      </c>
      <c r="B8" s="30">
        <v>3</v>
      </c>
      <c r="C8" s="30">
        <v>3</v>
      </c>
      <c r="D8" s="30">
        <v>3</v>
      </c>
      <c r="E8" s="30">
        <v>3</v>
      </c>
      <c r="F8" s="30">
        <v>3</v>
      </c>
      <c r="G8" s="30">
        <v>1</v>
      </c>
      <c r="H8" s="30">
        <v>3</v>
      </c>
      <c r="I8" s="30">
        <v>2</v>
      </c>
      <c r="J8" s="30">
        <v>2</v>
      </c>
      <c r="K8" s="30">
        <v>2</v>
      </c>
      <c r="L8" s="30">
        <v>2</v>
      </c>
      <c r="M8" s="30">
        <v>2</v>
      </c>
      <c r="N8" s="30">
        <v>2</v>
      </c>
      <c r="O8" s="30">
        <v>2</v>
      </c>
      <c r="P8" s="30">
        <v>2</v>
      </c>
      <c r="Q8" s="31">
        <f>SUM(B8/3)*(((SUM(C8:H8)+(SUM(I8:P8)*2))/66))</f>
        <v>0.72727272727272729</v>
      </c>
    </row>
    <row r="9" spans="1:17" ht="18" customHeight="1" x14ac:dyDescent="0.25">
      <c r="A9" s="33" t="s">
        <v>202</v>
      </c>
      <c r="B9" s="30">
        <v>3</v>
      </c>
      <c r="C9" s="30">
        <v>2</v>
      </c>
      <c r="D9" s="30">
        <v>3</v>
      </c>
      <c r="E9" s="30">
        <v>3</v>
      </c>
      <c r="F9" s="30">
        <v>3</v>
      </c>
      <c r="G9" s="30">
        <v>2</v>
      </c>
      <c r="H9" s="30">
        <v>2</v>
      </c>
      <c r="I9" s="30">
        <v>2</v>
      </c>
      <c r="J9" s="30">
        <v>2</v>
      </c>
      <c r="K9" s="30">
        <v>2</v>
      </c>
      <c r="L9" s="30">
        <v>2</v>
      </c>
      <c r="M9" s="30">
        <v>2</v>
      </c>
      <c r="N9" s="30">
        <v>2</v>
      </c>
      <c r="O9" s="30">
        <v>2</v>
      </c>
      <c r="P9" s="30">
        <v>2</v>
      </c>
      <c r="Q9" s="31">
        <f t="shared" ref="Q9" si="0">SUM(B9/3)*(((SUM(C9:H9)+(SUM(I9:P9)*2))/66))</f>
        <v>0.71212121212121215</v>
      </c>
    </row>
    <row r="10" spans="1:17" ht="18" customHeight="1" x14ac:dyDescent="0.25">
      <c r="A10" s="32" t="s">
        <v>108</v>
      </c>
      <c r="B10" s="30">
        <v>3</v>
      </c>
      <c r="C10" s="30">
        <v>1</v>
      </c>
      <c r="D10" s="30">
        <v>3</v>
      </c>
      <c r="E10" s="30">
        <v>3</v>
      </c>
      <c r="F10" s="30">
        <v>2</v>
      </c>
      <c r="G10" s="30">
        <v>2</v>
      </c>
      <c r="H10" s="30">
        <v>3</v>
      </c>
      <c r="I10" s="30">
        <v>2</v>
      </c>
      <c r="J10" s="30">
        <v>2</v>
      </c>
      <c r="K10" s="30">
        <v>2</v>
      </c>
      <c r="L10" s="30">
        <v>2</v>
      </c>
      <c r="M10" s="30">
        <v>2</v>
      </c>
      <c r="N10" s="30">
        <v>2</v>
      </c>
      <c r="O10" s="30">
        <v>2</v>
      </c>
      <c r="P10" s="30">
        <v>2</v>
      </c>
      <c r="Q10" s="31">
        <f t="shared" ref="Q10:Q39" si="1">SUM(B10/3)*(((SUM(C10:H10)+(SUM(I10:P10)*2))/66))</f>
        <v>0.69696969696969702</v>
      </c>
    </row>
    <row r="11" spans="1:17" ht="18" customHeight="1" x14ac:dyDescent="0.25">
      <c r="A11" s="33" t="s">
        <v>130</v>
      </c>
      <c r="B11" s="30">
        <v>3</v>
      </c>
      <c r="C11" s="30">
        <v>2</v>
      </c>
      <c r="D11" s="30">
        <v>2</v>
      </c>
      <c r="E11" s="30">
        <v>2</v>
      </c>
      <c r="F11" s="30">
        <v>2</v>
      </c>
      <c r="G11" s="30">
        <v>2</v>
      </c>
      <c r="H11" s="30">
        <v>2</v>
      </c>
      <c r="I11" s="30">
        <v>2</v>
      </c>
      <c r="J11" s="30">
        <v>2</v>
      </c>
      <c r="K11" s="30">
        <v>2</v>
      </c>
      <c r="L11" s="30">
        <v>2</v>
      </c>
      <c r="M11" s="30">
        <v>2</v>
      </c>
      <c r="N11" s="30">
        <v>2</v>
      </c>
      <c r="O11" s="30">
        <v>1</v>
      </c>
      <c r="P11" s="30">
        <v>2</v>
      </c>
      <c r="Q11" s="31">
        <f t="shared" si="1"/>
        <v>0.63636363636363635</v>
      </c>
    </row>
    <row r="12" spans="1:17" ht="18" customHeight="1" x14ac:dyDescent="0.25">
      <c r="A12" s="33" t="s">
        <v>129</v>
      </c>
      <c r="B12" s="30">
        <v>3</v>
      </c>
      <c r="C12" s="30">
        <v>2</v>
      </c>
      <c r="D12" s="30">
        <v>2</v>
      </c>
      <c r="E12" s="30">
        <v>2</v>
      </c>
      <c r="F12" s="30">
        <v>2</v>
      </c>
      <c r="G12" s="30">
        <v>2</v>
      </c>
      <c r="H12" s="30">
        <v>2</v>
      </c>
      <c r="I12" s="30">
        <v>2</v>
      </c>
      <c r="J12" s="30">
        <v>2</v>
      </c>
      <c r="K12" s="30">
        <v>2</v>
      </c>
      <c r="L12" s="30">
        <v>2</v>
      </c>
      <c r="M12" s="30">
        <v>2</v>
      </c>
      <c r="N12" s="30">
        <v>2</v>
      </c>
      <c r="O12" s="30">
        <v>1</v>
      </c>
      <c r="P12" s="30">
        <v>2</v>
      </c>
      <c r="Q12" s="31">
        <f t="shared" si="1"/>
        <v>0.63636363636363635</v>
      </c>
    </row>
    <row r="13" spans="1:17" ht="18" customHeight="1" x14ac:dyDescent="0.25">
      <c r="A13" s="32" t="s">
        <v>122</v>
      </c>
      <c r="B13" s="30">
        <v>3</v>
      </c>
      <c r="C13" s="30">
        <v>2</v>
      </c>
      <c r="D13" s="30">
        <v>3</v>
      </c>
      <c r="E13" s="30">
        <v>2</v>
      </c>
      <c r="F13" s="30">
        <v>3</v>
      </c>
      <c r="G13" s="30">
        <v>0</v>
      </c>
      <c r="H13" s="30">
        <v>3</v>
      </c>
      <c r="I13" s="30">
        <v>1</v>
      </c>
      <c r="J13" s="30">
        <v>2</v>
      </c>
      <c r="K13" s="30">
        <v>1</v>
      </c>
      <c r="L13" s="30">
        <v>2</v>
      </c>
      <c r="M13" s="30">
        <v>2</v>
      </c>
      <c r="N13" s="30">
        <v>2</v>
      </c>
      <c r="O13" s="30">
        <v>2</v>
      </c>
      <c r="P13" s="30">
        <v>2</v>
      </c>
      <c r="Q13" s="31">
        <f t="shared" si="1"/>
        <v>0.62121212121212122</v>
      </c>
    </row>
    <row r="14" spans="1:17" ht="18" customHeight="1" x14ac:dyDescent="0.25">
      <c r="A14" s="32" t="s">
        <v>203</v>
      </c>
      <c r="B14" s="30">
        <v>3</v>
      </c>
      <c r="C14" s="30">
        <v>3</v>
      </c>
      <c r="D14" s="30">
        <v>3</v>
      </c>
      <c r="E14" s="30">
        <v>3</v>
      </c>
      <c r="F14" s="30">
        <v>3</v>
      </c>
      <c r="G14" s="30">
        <v>1</v>
      </c>
      <c r="H14" s="30">
        <v>3</v>
      </c>
      <c r="I14" s="30">
        <v>1</v>
      </c>
      <c r="J14" s="30">
        <v>1</v>
      </c>
      <c r="K14" s="30">
        <v>2</v>
      </c>
      <c r="L14" s="30">
        <v>2</v>
      </c>
      <c r="M14" s="30">
        <v>2</v>
      </c>
      <c r="N14" s="30">
        <v>2</v>
      </c>
      <c r="O14" s="30">
        <v>1</v>
      </c>
      <c r="P14" s="30">
        <v>1</v>
      </c>
      <c r="Q14" s="31">
        <f t="shared" si="1"/>
        <v>0.60606060606060608</v>
      </c>
    </row>
    <row r="15" spans="1:17" ht="18" customHeight="1" x14ac:dyDescent="0.25">
      <c r="A15" s="32" t="s">
        <v>136</v>
      </c>
      <c r="B15" s="30">
        <v>3</v>
      </c>
      <c r="C15" s="30">
        <v>1</v>
      </c>
      <c r="D15" s="30">
        <v>1</v>
      </c>
      <c r="E15" s="30">
        <v>1</v>
      </c>
      <c r="F15" s="30">
        <v>1</v>
      </c>
      <c r="G15" s="30">
        <v>1</v>
      </c>
      <c r="H15" s="30">
        <v>1</v>
      </c>
      <c r="I15" s="30">
        <v>2</v>
      </c>
      <c r="J15" s="30">
        <v>2</v>
      </c>
      <c r="K15" s="30">
        <v>2</v>
      </c>
      <c r="L15" s="30">
        <v>2</v>
      </c>
      <c r="M15" s="30">
        <v>3</v>
      </c>
      <c r="N15" s="30">
        <v>1</v>
      </c>
      <c r="O15" s="30">
        <v>2</v>
      </c>
      <c r="P15" s="30">
        <v>2</v>
      </c>
      <c r="Q15" s="31">
        <f t="shared" si="1"/>
        <v>0.5757575757575758</v>
      </c>
    </row>
    <row r="16" spans="1:17" ht="18" customHeight="1" x14ac:dyDescent="0.25">
      <c r="A16" s="33" t="s">
        <v>128</v>
      </c>
      <c r="B16" s="30">
        <v>3</v>
      </c>
      <c r="C16" s="30">
        <v>2</v>
      </c>
      <c r="D16" s="30">
        <v>2</v>
      </c>
      <c r="E16" s="30">
        <v>2</v>
      </c>
      <c r="F16" s="30">
        <v>2</v>
      </c>
      <c r="G16" s="30">
        <v>2</v>
      </c>
      <c r="H16" s="30">
        <v>2</v>
      </c>
      <c r="I16" s="30">
        <v>2</v>
      </c>
      <c r="J16" s="30">
        <v>2</v>
      </c>
      <c r="K16" s="30">
        <v>1</v>
      </c>
      <c r="L16" s="30">
        <v>1</v>
      </c>
      <c r="M16" s="30">
        <v>1</v>
      </c>
      <c r="N16" s="30">
        <v>1</v>
      </c>
      <c r="O16" s="30">
        <v>1</v>
      </c>
      <c r="P16" s="30">
        <v>2</v>
      </c>
      <c r="Q16" s="31">
        <f t="shared" si="1"/>
        <v>0.51515151515151514</v>
      </c>
    </row>
    <row r="17" spans="1:17" ht="18" customHeight="1" x14ac:dyDescent="0.25">
      <c r="A17" s="33" t="s">
        <v>220</v>
      </c>
      <c r="B17" s="30">
        <v>3</v>
      </c>
      <c r="C17" s="30">
        <v>1</v>
      </c>
      <c r="D17" s="30">
        <v>1</v>
      </c>
      <c r="E17" s="30">
        <v>2</v>
      </c>
      <c r="F17" s="30">
        <v>2</v>
      </c>
      <c r="G17" s="30">
        <v>2</v>
      </c>
      <c r="H17" s="30">
        <v>1</v>
      </c>
      <c r="I17" s="30">
        <v>2</v>
      </c>
      <c r="J17" s="30">
        <v>2</v>
      </c>
      <c r="K17" s="30">
        <v>1</v>
      </c>
      <c r="L17" s="30">
        <v>2</v>
      </c>
      <c r="M17" s="30">
        <v>1</v>
      </c>
      <c r="N17" s="30">
        <v>1</v>
      </c>
      <c r="O17" s="30">
        <v>1</v>
      </c>
      <c r="P17" s="30">
        <v>2</v>
      </c>
      <c r="Q17" s="31">
        <f>SUM(B17/3)*(((SUM(C17:H17)+(SUM(I17:P17)*2))/66))</f>
        <v>0.5</v>
      </c>
    </row>
    <row r="18" spans="1:17" ht="18" customHeight="1" x14ac:dyDescent="0.25">
      <c r="A18" s="32" t="s">
        <v>219</v>
      </c>
      <c r="B18" s="30">
        <v>3</v>
      </c>
      <c r="C18" s="30">
        <v>1</v>
      </c>
      <c r="D18" s="30">
        <v>3</v>
      </c>
      <c r="E18" s="30">
        <v>1</v>
      </c>
      <c r="F18" s="30">
        <v>1</v>
      </c>
      <c r="G18" s="30">
        <v>1</v>
      </c>
      <c r="H18" s="30">
        <v>1</v>
      </c>
      <c r="I18" s="30">
        <v>2</v>
      </c>
      <c r="J18" s="30">
        <v>2</v>
      </c>
      <c r="K18" s="30">
        <v>1</v>
      </c>
      <c r="L18" s="30">
        <v>1</v>
      </c>
      <c r="M18" s="30">
        <v>1</v>
      </c>
      <c r="N18" s="30">
        <v>1</v>
      </c>
      <c r="O18" s="30">
        <v>2</v>
      </c>
      <c r="P18" s="30">
        <v>2</v>
      </c>
      <c r="Q18" s="31">
        <f t="shared" si="1"/>
        <v>0.48484848484848486</v>
      </c>
    </row>
    <row r="19" spans="1:17" ht="18" customHeight="1" x14ac:dyDescent="0.25">
      <c r="A19" s="32" t="s">
        <v>218</v>
      </c>
      <c r="B19" s="30">
        <v>2</v>
      </c>
      <c r="C19" s="30">
        <v>1</v>
      </c>
      <c r="D19" s="30">
        <v>3</v>
      </c>
      <c r="E19" s="30">
        <v>3</v>
      </c>
      <c r="F19" s="30">
        <v>3</v>
      </c>
      <c r="G19" s="30">
        <v>1</v>
      </c>
      <c r="H19" s="30">
        <v>3</v>
      </c>
      <c r="I19" s="30">
        <v>2</v>
      </c>
      <c r="J19" s="30">
        <v>2</v>
      </c>
      <c r="K19" s="30">
        <v>2</v>
      </c>
      <c r="L19" s="30">
        <v>2</v>
      </c>
      <c r="M19" s="30">
        <v>2</v>
      </c>
      <c r="N19" s="30">
        <v>2</v>
      </c>
      <c r="O19" s="30">
        <v>2</v>
      </c>
      <c r="P19" s="30">
        <v>2</v>
      </c>
      <c r="Q19" s="31">
        <f>SUM(B19/3)*(((SUM(C19:H19)+(SUM(I19:P19)*2))/66))</f>
        <v>0.46464646464646464</v>
      </c>
    </row>
    <row r="20" spans="1:17" ht="18" customHeight="1" x14ac:dyDescent="0.25">
      <c r="A20" s="32" t="s">
        <v>217</v>
      </c>
      <c r="B20" s="30">
        <v>2</v>
      </c>
      <c r="C20" s="30">
        <v>2</v>
      </c>
      <c r="D20" s="30">
        <v>3</v>
      </c>
      <c r="E20" s="30">
        <v>3</v>
      </c>
      <c r="F20" s="30">
        <v>2</v>
      </c>
      <c r="G20" s="30">
        <v>1</v>
      </c>
      <c r="H20" s="30">
        <v>1</v>
      </c>
      <c r="I20" s="30">
        <v>2</v>
      </c>
      <c r="J20" s="30">
        <v>2</v>
      </c>
      <c r="K20" s="30">
        <v>2</v>
      </c>
      <c r="L20" s="30">
        <v>2</v>
      </c>
      <c r="M20" s="30">
        <v>2</v>
      </c>
      <c r="N20" s="30">
        <v>2</v>
      </c>
      <c r="O20" s="30">
        <v>2</v>
      </c>
      <c r="P20" s="30">
        <v>2</v>
      </c>
      <c r="Q20" s="31">
        <f>SUM(B20/3)*(((SUM(C20:H20)+(SUM(I20:P20)*2))/66))</f>
        <v>0.44444444444444442</v>
      </c>
    </row>
    <row r="21" spans="1:17" ht="18" customHeight="1" x14ac:dyDescent="0.25">
      <c r="A21" s="33" t="s">
        <v>125</v>
      </c>
      <c r="B21" s="30">
        <v>2</v>
      </c>
      <c r="C21" s="30">
        <v>2</v>
      </c>
      <c r="D21" s="30">
        <v>2</v>
      </c>
      <c r="E21" s="30">
        <v>2</v>
      </c>
      <c r="F21" s="30">
        <v>2</v>
      </c>
      <c r="G21" s="30">
        <v>1</v>
      </c>
      <c r="H21" s="30">
        <v>2</v>
      </c>
      <c r="I21" s="30">
        <v>2</v>
      </c>
      <c r="J21" s="30">
        <v>2</v>
      </c>
      <c r="K21" s="30">
        <v>2</v>
      </c>
      <c r="L21" s="30">
        <v>2</v>
      </c>
      <c r="M21" s="30">
        <v>2</v>
      </c>
      <c r="N21" s="30">
        <v>2</v>
      </c>
      <c r="O21" s="30">
        <v>2</v>
      </c>
      <c r="P21" s="30">
        <v>2</v>
      </c>
      <c r="Q21" s="31">
        <f t="shared" si="1"/>
        <v>0.43434343434343431</v>
      </c>
    </row>
    <row r="22" spans="1:17" ht="18" customHeight="1" x14ac:dyDescent="0.25">
      <c r="A22" s="34" t="s">
        <v>124</v>
      </c>
      <c r="B22" s="30">
        <v>2</v>
      </c>
      <c r="C22" s="30">
        <v>2</v>
      </c>
      <c r="D22" s="30">
        <v>1</v>
      </c>
      <c r="E22" s="30">
        <v>1</v>
      </c>
      <c r="F22" s="30">
        <v>1</v>
      </c>
      <c r="G22" s="30">
        <v>1</v>
      </c>
      <c r="H22" s="30">
        <v>3</v>
      </c>
      <c r="I22" s="30">
        <v>2</v>
      </c>
      <c r="J22" s="30">
        <v>2</v>
      </c>
      <c r="K22" s="30">
        <v>2</v>
      </c>
      <c r="L22" s="30">
        <v>2</v>
      </c>
      <c r="M22" s="30">
        <v>2</v>
      </c>
      <c r="N22" s="30">
        <v>2</v>
      </c>
      <c r="O22" s="30">
        <v>2</v>
      </c>
      <c r="P22" s="30">
        <v>2</v>
      </c>
      <c r="Q22" s="31">
        <f t="shared" si="1"/>
        <v>0.41414141414141414</v>
      </c>
    </row>
    <row r="23" spans="1:17" ht="18" customHeight="1" x14ac:dyDescent="0.25">
      <c r="A23" s="34" t="s">
        <v>140</v>
      </c>
      <c r="B23" s="30">
        <v>2</v>
      </c>
      <c r="C23" s="30">
        <v>2</v>
      </c>
      <c r="D23" s="30">
        <v>3</v>
      </c>
      <c r="E23" s="30">
        <v>3</v>
      </c>
      <c r="F23" s="30">
        <v>3</v>
      </c>
      <c r="G23" s="30">
        <v>1</v>
      </c>
      <c r="H23" s="30">
        <v>2</v>
      </c>
      <c r="I23" s="30">
        <v>1</v>
      </c>
      <c r="J23" s="30">
        <v>2</v>
      </c>
      <c r="K23" s="30">
        <v>1</v>
      </c>
      <c r="L23" s="30">
        <v>2</v>
      </c>
      <c r="M23" s="30">
        <v>1</v>
      </c>
      <c r="N23" s="30">
        <v>2</v>
      </c>
      <c r="O23" s="30">
        <v>2</v>
      </c>
      <c r="P23" s="30">
        <v>2</v>
      </c>
      <c r="Q23" s="31">
        <f t="shared" si="1"/>
        <v>0.40404040404040403</v>
      </c>
    </row>
    <row r="24" spans="1:17" ht="18" customHeight="1" x14ac:dyDescent="0.25">
      <c r="A24" s="33" t="s">
        <v>201</v>
      </c>
      <c r="B24" s="30">
        <v>2</v>
      </c>
      <c r="C24" s="30">
        <v>2</v>
      </c>
      <c r="D24" s="30">
        <v>1</v>
      </c>
      <c r="E24" s="30">
        <v>2</v>
      </c>
      <c r="F24" s="30">
        <v>1</v>
      </c>
      <c r="G24" s="30">
        <v>1</v>
      </c>
      <c r="H24" s="30">
        <v>1</v>
      </c>
      <c r="I24" s="30">
        <v>2</v>
      </c>
      <c r="J24" s="30">
        <v>2</v>
      </c>
      <c r="K24" s="30">
        <v>2</v>
      </c>
      <c r="L24" s="30">
        <v>2</v>
      </c>
      <c r="M24" s="30">
        <v>2</v>
      </c>
      <c r="N24" s="30">
        <v>2</v>
      </c>
      <c r="O24" s="30">
        <v>2</v>
      </c>
      <c r="P24" s="30">
        <v>2</v>
      </c>
      <c r="Q24" s="31">
        <f t="shared" si="1"/>
        <v>0.40404040404040403</v>
      </c>
    </row>
    <row r="25" spans="1:17" ht="19.8" customHeight="1" x14ac:dyDescent="0.25">
      <c r="A25" s="33" t="s">
        <v>134</v>
      </c>
      <c r="B25" s="30">
        <v>3</v>
      </c>
      <c r="C25" s="30">
        <v>3</v>
      </c>
      <c r="D25" s="30">
        <v>2</v>
      </c>
      <c r="E25" s="30">
        <v>2</v>
      </c>
      <c r="F25" s="30">
        <v>1</v>
      </c>
      <c r="G25" s="30">
        <v>1</v>
      </c>
      <c r="H25" s="30">
        <v>1</v>
      </c>
      <c r="I25" s="30">
        <v>1</v>
      </c>
      <c r="J25" s="30">
        <v>1</v>
      </c>
      <c r="K25" s="30">
        <v>1</v>
      </c>
      <c r="L25" s="30">
        <v>1</v>
      </c>
      <c r="M25" s="30">
        <v>1</v>
      </c>
      <c r="N25" s="30">
        <v>1</v>
      </c>
      <c r="O25" s="30">
        <v>1</v>
      </c>
      <c r="P25" s="30">
        <v>1</v>
      </c>
      <c r="Q25" s="31">
        <f t="shared" si="1"/>
        <v>0.39393939393939392</v>
      </c>
    </row>
    <row r="26" spans="1:17" ht="18" customHeight="1" x14ac:dyDescent="0.25">
      <c r="A26" s="32" t="s">
        <v>123</v>
      </c>
      <c r="B26" s="30">
        <v>2</v>
      </c>
      <c r="C26" s="30">
        <v>3</v>
      </c>
      <c r="D26" s="30">
        <v>3</v>
      </c>
      <c r="E26" s="30">
        <v>3</v>
      </c>
      <c r="F26" s="30">
        <v>1</v>
      </c>
      <c r="G26" s="30">
        <v>1</v>
      </c>
      <c r="H26" s="30">
        <v>3</v>
      </c>
      <c r="I26" s="30">
        <v>1</v>
      </c>
      <c r="J26" s="30">
        <v>1</v>
      </c>
      <c r="K26" s="30">
        <v>1</v>
      </c>
      <c r="L26" s="30">
        <v>1</v>
      </c>
      <c r="M26" s="30">
        <v>2</v>
      </c>
      <c r="N26" s="30">
        <v>2</v>
      </c>
      <c r="O26" s="30">
        <v>2</v>
      </c>
      <c r="P26" s="30">
        <v>2</v>
      </c>
      <c r="Q26" s="31">
        <f t="shared" si="1"/>
        <v>0.38383838383838387</v>
      </c>
    </row>
    <row r="27" spans="1:17" ht="18" customHeight="1" x14ac:dyDescent="0.25">
      <c r="A27" s="32" t="s">
        <v>133</v>
      </c>
      <c r="B27" s="30">
        <v>2</v>
      </c>
      <c r="C27" s="30">
        <v>2</v>
      </c>
      <c r="D27" s="30">
        <v>2</v>
      </c>
      <c r="E27" s="30">
        <v>2</v>
      </c>
      <c r="F27" s="30">
        <v>2</v>
      </c>
      <c r="G27" s="30">
        <v>2</v>
      </c>
      <c r="H27" s="30">
        <v>2</v>
      </c>
      <c r="I27" s="30">
        <v>2</v>
      </c>
      <c r="J27" s="30">
        <v>2</v>
      </c>
      <c r="K27" s="30">
        <v>2</v>
      </c>
      <c r="L27" s="30">
        <v>1</v>
      </c>
      <c r="M27" s="30">
        <v>1</v>
      </c>
      <c r="N27" s="30">
        <v>1</v>
      </c>
      <c r="O27" s="30">
        <v>2</v>
      </c>
      <c r="P27" s="30">
        <v>2</v>
      </c>
      <c r="Q27" s="31">
        <f t="shared" si="1"/>
        <v>0.38383838383838387</v>
      </c>
    </row>
    <row r="28" spans="1:17" ht="18" customHeight="1" x14ac:dyDescent="0.25">
      <c r="A28" s="33" t="s">
        <v>132</v>
      </c>
      <c r="B28" s="30">
        <v>3</v>
      </c>
      <c r="C28" s="30">
        <v>2</v>
      </c>
      <c r="D28" s="30">
        <v>2</v>
      </c>
      <c r="E28" s="30">
        <v>2</v>
      </c>
      <c r="F28" s="30">
        <v>1</v>
      </c>
      <c r="G28" s="30">
        <v>1</v>
      </c>
      <c r="H28" s="30">
        <v>1</v>
      </c>
      <c r="I28" s="30">
        <v>1</v>
      </c>
      <c r="J28" s="30">
        <v>1</v>
      </c>
      <c r="K28" s="30">
        <v>1</v>
      </c>
      <c r="L28" s="30">
        <v>1</v>
      </c>
      <c r="M28" s="30">
        <v>1</v>
      </c>
      <c r="N28" s="30">
        <v>1</v>
      </c>
      <c r="O28" s="30">
        <v>1</v>
      </c>
      <c r="P28" s="30">
        <v>1</v>
      </c>
      <c r="Q28" s="31">
        <f t="shared" si="1"/>
        <v>0.37878787878787878</v>
      </c>
    </row>
    <row r="29" spans="1:17" ht="18" customHeight="1" x14ac:dyDescent="0.25">
      <c r="A29" s="33" t="s">
        <v>137</v>
      </c>
      <c r="B29" s="30">
        <v>3</v>
      </c>
      <c r="C29" s="30">
        <v>2</v>
      </c>
      <c r="D29" s="30">
        <v>1</v>
      </c>
      <c r="E29" s="30">
        <v>2</v>
      </c>
      <c r="F29" s="30">
        <v>1</v>
      </c>
      <c r="G29" s="30">
        <v>2</v>
      </c>
      <c r="H29" s="30">
        <v>1</v>
      </c>
      <c r="I29" s="30">
        <v>1</v>
      </c>
      <c r="J29" s="30">
        <v>1</v>
      </c>
      <c r="K29" s="30">
        <v>1</v>
      </c>
      <c r="L29" s="30">
        <v>1</v>
      </c>
      <c r="M29" s="30">
        <v>1</v>
      </c>
      <c r="N29" s="30">
        <v>1</v>
      </c>
      <c r="O29" s="30">
        <v>1</v>
      </c>
      <c r="P29" s="30">
        <v>1</v>
      </c>
      <c r="Q29" s="31">
        <f t="shared" si="1"/>
        <v>0.37878787878787878</v>
      </c>
    </row>
    <row r="30" spans="1:17" ht="18" customHeight="1" x14ac:dyDescent="0.25">
      <c r="A30" s="33" t="s">
        <v>126</v>
      </c>
      <c r="B30" s="30">
        <v>2</v>
      </c>
      <c r="C30" s="30">
        <v>2</v>
      </c>
      <c r="D30" s="30">
        <v>1</v>
      </c>
      <c r="E30" s="30">
        <v>1</v>
      </c>
      <c r="F30" s="30">
        <v>1</v>
      </c>
      <c r="G30" s="30">
        <v>1</v>
      </c>
      <c r="H30" s="30">
        <v>1</v>
      </c>
      <c r="I30" s="30">
        <v>2</v>
      </c>
      <c r="J30" s="30">
        <v>2</v>
      </c>
      <c r="K30" s="30">
        <v>2</v>
      </c>
      <c r="L30" s="30">
        <v>2</v>
      </c>
      <c r="M30" s="30">
        <v>2</v>
      </c>
      <c r="N30" s="30">
        <v>2</v>
      </c>
      <c r="O30" s="30">
        <v>1</v>
      </c>
      <c r="P30" s="30">
        <v>1</v>
      </c>
      <c r="Q30" s="31">
        <f t="shared" si="1"/>
        <v>0.35353535353535348</v>
      </c>
    </row>
    <row r="31" spans="1:17" ht="18" customHeight="1" x14ac:dyDescent="0.25">
      <c r="A31" s="33" t="s">
        <v>121</v>
      </c>
      <c r="B31" s="30">
        <v>2</v>
      </c>
      <c r="C31" s="30">
        <v>2</v>
      </c>
      <c r="D31" s="30">
        <v>2</v>
      </c>
      <c r="E31" s="30">
        <v>3</v>
      </c>
      <c r="F31" s="30">
        <v>1</v>
      </c>
      <c r="G31" s="30">
        <v>1</v>
      </c>
      <c r="H31" s="30">
        <v>2</v>
      </c>
      <c r="I31" s="30">
        <v>1</v>
      </c>
      <c r="J31" s="30">
        <v>1</v>
      </c>
      <c r="K31" s="30">
        <v>1</v>
      </c>
      <c r="L31" s="30">
        <v>1</v>
      </c>
      <c r="M31" s="30">
        <v>2</v>
      </c>
      <c r="N31" s="30">
        <v>2</v>
      </c>
      <c r="O31" s="30">
        <v>2</v>
      </c>
      <c r="P31" s="30">
        <v>2</v>
      </c>
      <c r="Q31" s="31">
        <f t="shared" si="1"/>
        <v>0.35353535353535348</v>
      </c>
    </row>
    <row r="32" spans="1:17" ht="18" customHeight="1" x14ac:dyDescent="0.25">
      <c r="A32" s="32" t="s">
        <v>149</v>
      </c>
      <c r="B32" s="30">
        <v>2</v>
      </c>
      <c r="C32" s="30">
        <v>1</v>
      </c>
      <c r="D32" s="30">
        <v>2</v>
      </c>
      <c r="E32" s="30">
        <v>2</v>
      </c>
      <c r="F32" s="30">
        <v>2</v>
      </c>
      <c r="G32" s="30">
        <v>2</v>
      </c>
      <c r="H32" s="30">
        <v>1</v>
      </c>
      <c r="I32" s="30">
        <v>1</v>
      </c>
      <c r="J32" s="30">
        <v>2</v>
      </c>
      <c r="K32" s="30">
        <v>1</v>
      </c>
      <c r="L32" s="30">
        <v>2</v>
      </c>
      <c r="M32" s="30">
        <v>1</v>
      </c>
      <c r="N32" s="30">
        <v>2</v>
      </c>
      <c r="O32" s="30">
        <v>1</v>
      </c>
      <c r="P32" s="30">
        <v>2</v>
      </c>
      <c r="Q32" s="31">
        <f t="shared" si="1"/>
        <v>0.34343434343434343</v>
      </c>
    </row>
    <row r="33" spans="1:17" ht="18" customHeight="1" x14ac:dyDescent="0.25">
      <c r="A33" s="33" t="s">
        <v>142</v>
      </c>
      <c r="B33" s="30">
        <v>2</v>
      </c>
      <c r="C33" s="30">
        <v>1</v>
      </c>
      <c r="D33" s="30">
        <v>1</v>
      </c>
      <c r="E33" s="30">
        <v>1</v>
      </c>
      <c r="F33" s="30">
        <v>1</v>
      </c>
      <c r="G33" s="30">
        <v>1</v>
      </c>
      <c r="H33" s="30">
        <v>1</v>
      </c>
      <c r="I33" s="30">
        <v>1</v>
      </c>
      <c r="J33" s="30">
        <v>2</v>
      </c>
      <c r="K33" s="30">
        <v>2</v>
      </c>
      <c r="L33" s="30">
        <v>2</v>
      </c>
      <c r="M33" s="30">
        <v>2</v>
      </c>
      <c r="N33" s="30">
        <v>2</v>
      </c>
      <c r="O33" s="30">
        <v>1</v>
      </c>
      <c r="P33" s="30">
        <v>2</v>
      </c>
      <c r="Q33" s="31">
        <f>SUM(B33/3)*(((SUM(C33:H33)+(SUM(I33:P33)*2))/66))</f>
        <v>0.34343434343434343</v>
      </c>
    </row>
    <row r="34" spans="1:17" ht="18" customHeight="1" x14ac:dyDescent="0.25">
      <c r="A34" s="32" t="s">
        <v>138</v>
      </c>
      <c r="B34" s="30">
        <v>3</v>
      </c>
      <c r="C34" s="30">
        <v>1</v>
      </c>
      <c r="D34" s="30">
        <v>1</v>
      </c>
      <c r="E34" s="30">
        <v>1</v>
      </c>
      <c r="F34" s="30">
        <v>1</v>
      </c>
      <c r="G34" s="30">
        <v>1</v>
      </c>
      <c r="H34" s="30">
        <v>1</v>
      </c>
      <c r="I34" s="30">
        <v>1</v>
      </c>
      <c r="J34" s="30">
        <v>1</v>
      </c>
      <c r="K34" s="30">
        <v>1</v>
      </c>
      <c r="L34" s="30">
        <v>1</v>
      </c>
      <c r="M34" s="30">
        <v>1</v>
      </c>
      <c r="N34" s="30">
        <v>1</v>
      </c>
      <c r="O34" s="30">
        <v>1</v>
      </c>
      <c r="P34" s="30">
        <v>1</v>
      </c>
      <c r="Q34" s="31">
        <f t="shared" si="1"/>
        <v>0.33333333333333331</v>
      </c>
    </row>
    <row r="35" spans="1:17" ht="18" customHeight="1" x14ac:dyDescent="0.25">
      <c r="A35" s="32" t="s">
        <v>145</v>
      </c>
      <c r="B35" s="30">
        <v>2</v>
      </c>
      <c r="C35" s="30">
        <v>2</v>
      </c>
      <c r="D35" s="30">
        <v>1</v>
      </c>
      <c r="E35" s="30">
        <v>1</v>
      </c>
      <c r="F35" s="30">
        <v>1</v>
      </c>
      <c r="G35" s="30">
        <v>1</v>
      </c>
      <c r="H35" s="30">
        <v>1</v>
      </c>
      <c r="I35" s="30">
        <v>2</v>
      </c>
      <c r="J35" s="30">
        <v>2</v>
      </c>
      <c r="K35" s="30">
        <v>2</v>
      </c>
      <c r="L35" s="30">
        <v>1</v>
      </c>
      <c r="M35" s="30">
        <v>1</v>
      </c>
      <c r="N35" s="30">
        <v>1</v>
      </c>
      <c r="O35" s="30">
        <v>2</v>
      </c>
      <c r="P35" s="30">
        <v>2</v>
      </c>
      <c r="Q35" s="31">
        <f t="shared" si="1"/>
        <v>0.33333333333333331</v>
      </c>
    </row>
    <row r="36" spans="1:17" ht="18" customHeight="1" x14ac:dyDescent="0.25">
      <c r="A36" s="33" t="s">
        <v>127</v>
      </c>
      <c r="B36" s="30">
        <v>2</v>
      </c>
      <c r="C36" s="30">
        <v>1</v>
      </c>
      <c r="D36" s="30">
        <v>1</v>
      </c>
      <c r="E36" s="30">
        <v>2</v>
      </c>
      <c r="F36" s="30">
        <v>1</v>
      </c>
      <c r="G36" s="30">
        <v>2</v>
      </c>
      <c r="H36" s="30">
        <v>2</v>
      </c>
      <c r="I36" s="30">
        <v>1</v>
      </c>
      <c r="J36" s="30">
        <v>1</v>
      </c>
      <c r="K36" s="30">
        <v>2</v>
      </c>
      <c r="L36" s="30">
        <v>2</v>
      </c>
      <c r="M36" s="30">
        <v>2</v>
      </c>
      <c r="N36" s="30">
        <v>2</v>
      </c>
      <c r="O36" s="30">
        <v>1</v>
      </c>
      <c r="P36" s="30">
        <v>1</v>
      </c>
      <c r="Q36" s="31">
        <f t="shared" si="1"/>
        <v>0.33333333333333331</v>
      </c>
    </row>
    <row r="37" spans="1:17" ht="18" customHeight="1" x14ac:dyDescent="0.25">
      <c r="A37" s="33" t="s">
        <v>131</v>
      </c>
      <c r="B37" s="30">
        <v>2</v>
      </c>
      <c r="C37" s="30">
        <v>2</v>
      </c>
      <c r="D37" s="30">
        <v>2</v>
      </c>
      <c r="E37" s="30">
        <v>3</v>
      </c>
      <c r="F37" s="30">
        <v>1</v>
      </c>
      <c r="G37" s="30">
        <v>1</v>
      </c>
      <c r="H37" s="30">
        <v>2</v>
      </c>
      <c r="I37" s="30">
        <v>1</v>
      </c>
      <c r="J37" s="30">
        <v>1</v>
      </c>
      <c r="K37" s="30">
        <v>1</v>
      </c>
      <c r="L37" s="30">
        <v>1</v>
      </c>
      <c r="M37" s="30">
        <v>2</v>
      </c>
      <c r="N37" s="30">
        <v>2</v>
      </c>
      <c r="O37" s="30">
        <v>1</v>
      </c>
      <c r="P37" s="30">
        <v>1</v>
      </c>
      <c r="Q37" s="31">
        <f t="shared" si="1"/>
        <v>0.31313131313131315</v>
      </c>
    </row>
    <row r="38" spans="1:17" ht="18" customHeight="1" x14ac:dyDescent="0.25">
      <c r="A38" s="33" t="s">
        <v>150</v>
      </c>
      <c r="B38" s="30">
        <v>1</v>
      </c>
      <c r="C38" s="30">
        <v>2</v>
      </c>
      <c r="D38" s="30">
        <v>3</v>
      </c>
      <c r="E38" s="30">
        <v>3</v>
      </c>
      <c r="F38" s="30">
        <v>3</v>
      </c>
      <c r="G38" s="30">
        <v>3</v>
      </c>
      <c r="H38" s="30">
        <v>3</v>
      </c>
      <c r="I38" s="30">
        <v>3</v>
      </c>
      <c r="J38" s="30">
        <v>3</v>
      </c>
      <c r="K38" s="30">
        <v>3</v>
      </c>
      <c r="L38" s="30">
        <v>3</v>
      </c>
      <c r="M38" s="30">
        <v>2</v>
      </c>
      <c r="N38" s="30">
        <v>2</v>
      </c>
      <c r="O38" s="30">
        <v>3</v>
      </c>
      <c r="P38" s="30">
        <v>3</v>
      </c>
      <c r="Q38" s="31">
        <f t="shared" si="1"/>
        <v>0.30808080808080807</v>
      </c>
    </row>
    <row r="39" spans="1:17" ht="18" customHeight="1" x14ac:dyDescent="0.25">
      <c r="A39" s="32" t="s">
        <v>110</v>
      </c>
      <c r="B39" s="30">
        <v>1</v>
      </c>
      <c r="C39" s="30">
        <v>1</v>
      </c>
      <c r="D39" s="30">
        <v>3</v>
      </c>
      <c r="E39" s="30">
        <v>2</v>
      </c>
      <c r="F39" s="30">
        <v>2</v>
      </c>
      <c r="G39" s="30">
        <v>2</v>
      </c>
      <c r="H39" s="30">
        <v>2</v>
      </c>
      <c r="I39" s="30">
        <v>3</v>
      </c>
      <c r="J39" s="30">
        <v>3</v>
      </c>
      <c r="K39" s="30">
        <v>3</v>
      </c>
      <c r="L39" s="30">
        <v>3</v>
      </c>
      <c r="M39" s="30">
        <v>3</v>
      </c>
      <c r="N39" s="30">
        <v>3</v>
      </c>
      <c r="O39" s="30">
        <v>3</v>
      </c>
      <c r="P39" s="30">
        <v>3</v>
      </c>
      <c r="Q39" s="31">
        <f t="shared" si="1"/>
        <v>0.30303030303030298</v>
      </c>
    </row>
    <row r="40" spans="1:17" ht="18" customHeight="1" x14ac:dyDescent="0.25">
      <c r="A40" s="32" t="s">
        <v>112</v>
      </c>
      <c r="B40" s="30">
        <v>1</v>
      </c>
      <c r="C40" s="30">
        <v>3</v>
      </c>
      <c r="D40" s="30">
        <v>3</v>
      </c>
      <c r="E40" s="30">
        <v>3</v>
      </c>
      <c r="F40" s="30">
        <v>3</v>
      </c>
      <c r="G40" s="30">
        <v>1</v>
      </c>
      <c r="H40" s="30">
        <v>3</v>
      </c>
      <c r="I40" s="30">
        <v>3</v>
      </c>
      <c r="J40" s="30">
        <v>2</v>
      </c>
      <c r="K40" s="30">
        <v>3</v>
      </c>
      <c r="L40" s="30">
        <v>2</v>
      </c>
      <c r="M40" s="30">
        <v>3</v>
      </c>
      <c r="N40" s="30">
        <v>2</v>
      </c>
      <c r="O40" s="30">
        <v>3</v>
      </c>
      <c r="P40" s="30">
        <v>2</v>
      </c>
      <c r="Q40" s="31">
        <f t="shared" ref="Q40:Q59" si="2">SUM(B40/3)*(((SUM(C40:H40)+(SUM(I40:P40)*2))/66))</f>
        <v>0.28282828282828282</v>
      </c>
    </row>
    <row r="41" spans="1:17" ht="18" customHeight="1" x14ac:dyDescent="0.25">
      <c r="A41" s="32" t="s">
        <v>115</v>
      </c>
      <c r="B41" s="30">
        <v>1</v>
      </c>
      <c r="C41" s="30">
        <v>3</v>
      </c>
      <c r="D41" s="30">
        <v>3</v>
      </c>
      <c r="E41" s="30">
        <v>3</v>
      </c>
      <c r="F41" s="30">
        <v>3</v>
      </c>
      <c r="G41" s="30">
        <v>3</v>
      </c>
      <c r="H41" s="30">
        <v>1</v>
      </c>
      <c r="I41" s="30">
        <v>3</v>
      </c>
      <c r="J41" s="30">
        <v>2</v>
      </c>
      <c r="K41" s="30">
        <v>3</v>
      </c>
      <c r="L41" s="30">
        <v>2</v>
      </c>
      <c r="M41" s="30">
        <v>3</v>
      </c>
      <c r="N41" s="30">
        <v>3</v>
      </c>
      <c r="O41" s="30">
        <v>2</v>
      </c>
      <c r="P41" s="30">
        <v>2</v>
      </c>
      <c r="Q41" s="31">
        <f t="shared" si="2"/>
        <v>0.28282828282828282</v>
      </c>
    </row>
    <row r="42" spans="1:17" ht="18" customHeight="1" x14ac:dyDescent="0.25">
      <c r="A42" s="32" t="s">
        <v>200</v>
      </c>
      <c r="B42" s="30">
        <v>2</v>
      </c>
      <c r="C42" s="30">
        <v>2</v>
      </c>
      <c r="D42" s="30">
        <v>2</v>
      </c>
      <c r="E42" s="30">
        <v>2</v>
      </c>
      <c r="F42" s="30">
        <v>2</v>
      </c>
      <c r="G42" s="30">
        <v>2</v>
      </c>
      <c r="H42" s="30">
        <v>2</v>
      </c>
      <c r="I42" s="30">
        <v>1</v>
      </c>
      <c r="J42" s="30">
        <v>1</v>
      </c>
      <c r="K42" s="30">
        <v>1</v>
      </c>
      <c r="L42" s="30">
        <v>1</v>
      </c>
      <c r="M42" s="30">
        <v>1</v>
      </c>
      <c r="N42" s="30">
        <v>1</v>
      </c>
      <c r="O42" s="30">
        <v>1</v>
      </c>
      <c r="P42" s="30">
        <v>1</v>
      </c>
      <c r="Q42" s="31">
        <f t="shared" si="2"/>
        <v>0.28282828282828282</v>
      </c>
    </row>
    <row r="43" spans="1:17" ht="18" customHeight="1" x14ac:dyDescent="0.25">
      <c r="A43" s="32" t="s">
        <v>114</v>
      </c>
      <c r="B43" s="30">
        <v>1</v>
      </c>
      <c r="C43" s="30">
        <v>3</v>
      </c>
      <c r="D43" s="30">
        <v>2</v>
      </c>
      <c r="E43" s="30">
        <v>2</v>
      </c>
      <c r="F43" s="30">
        <v>2</v>
      </c>
      <c r="G43" s="30">
        <v>3</v>
      </c>
      <c r="H43" s="30">
        <v>3</v>
      </c>
      <c r="I43" s="30">
        <v>3</v>
      </c>
      <c r="J43" s="30">
        <v>2</v>
      </c>
      <c r="K43" s="30">
        <v>3</v>
      </c>
      <c r="L43" s="30">
        <v>2</v>
      </c>
      <c r="M43" s="30">
        <v>3</v>
      </c>
      <c r="N43" s="30">
        <v>2</v>
      </c>
      <c r="O43" s="30">
        <v>3</v>
      </c>
      <c r="P43" s="30">
        <v>2</v>
      </c>
      <c r="Q43" s="31">
        <f t="shared" si="2"/>
        <v>0.27777777777777779</v>
      </c>
    </row>
    <row r="44" spans="1:17" ht="18" customHeight="1" x14ac:dyDescent="0.25">
      <c r="A44" s="32" t="s">
        <v>111</v>
      </c>
      <c r="B44" s="30">
        <v>1</v>
      </c>
      <c r="C44" s="30">
        <v>3</v>
      </c>
      <c r="D44" s="30">
        <v>3</v>
      </c>
      <c r="E44" s="30">
        <v>3</v>
      </c>
      <c r="F44" s="30">
        <v>3</v>
      </c>
      <c r="G44" s="30">
        <v>1</v>
      </c>
      <c r="H44" s="30">
        <v>1</v>
      </c>
      <c r="I44" s="30">
        <v>3</v>
      </c>
      <c r="J44" s="30">
        <v>2</v>
      </c>
      <c r="K44" s="30">
        <v>3</v>
      </c>
      <c r="L44" s="30">
        <v>2</v>
      </c>
      <c r="M44" s="30">
        <v>3</v>
      </c>
      <c r="N44" s="30">
        <v>2</v>
      </c>
      <c r="O44" s="30">
        <v>3</v>
      </c>
      <c r="P44" s="30">
        <v>2</v>
      </c>
      <c r="Q44" s="31">
        <f t="shared" si="2"/>
        <v>0.27272727272727271</v>
      </c>
    </row>
    <row r="45" spans="1:17" ht="18" customHeight="1" x14ac:dyDescent="0.25">
      <c r="A45" s="32" t="s">
        <v>118</v>
      </c>
      <c r="B45" s="30">
        <v>1</v>
      </c>
      <c r="C45" s="30">
        <v>1</v>
      </c>
      <c r="D45" s="30">
        <v>2</v>
      </c>
      <c r="E45" s="30">
        <v>2</v>
      </c>
      <c r="F45" s="30">
        <v>2</v>
      </c>
      <c r="G45" s="30">
        <v>3</v>
      </c>
      <c r="H45" s="30">
        <v>3</v>
      </c>
      <c r="I45" s="30">
        <v>3</v>
      </c>
      <c r="J45" s="30">
        <v>2</v>
      </c>
      <c r="K45" s="30">
        <v>3</v>
      </c>
      <c r="L45" s="30">
        <v>2</v>
      </c>
      <c r="M45" s="30">
        <v>3</v>
      </c>
      <c r="N45" s="30">
        <v>2</v>
      </c>
      <c r="O45" s="30">
        <v>3</v>
      </c>
      <c r="P45" s="30">
        <v>2</v>
      </c>
      <c r="Q45" s="31">
        <f t="shared" si="2"/>
        <v>0.26767676767676762</v>
      </c>
    </row>
    <row r="46" spans="1:17" ht="18" customHeight="1" x14ac:dyDescent="0.25">
      <c r="A46" s="32" t="s">
        <v>141</v>
      </c>
      <c r="B46" s="30">
        <v>1</v>
      </c>
      <c r="C46" s="30">
        <v>2</v>
      </c>
      <c r="D46" s="30">
        <v>2</v>
      </c>
      <c r="E46" s="30">
        <v>2</v>
      </c>
      <c r="F46" s="30">
        <v>2</v>
      </c>
      <c r="G46" s="30">
        <v>3</v>
      </c>
      <c r="H46" s="30">
        <v>3</v>
      </c>
      <c r="I46" s="30">
        <v>3</v>
      </c>
      <c r="J46" s="30">
        <v>3</v>
      </c>
      <c r="K46" s="30">
        <v>2</v>
      </c>
      <c r="L46" s="30">
        <v>2</v>
      </c>
      <c r="M46" s="30">
        <v>2</v>
      </c>
      <c r="N46" s="30">
        <v>2</v>
      </c>
      <c r="O46" s="30">
        <v>1</v>
      </c>
      <c r="P46" s="30">
        <v>2</v>
      </c>
      <c r="Q46" s="31">
        <f t="shared" si="2"/>
        <v>0.24242424242424243</v>
      </c>
    </row>
    <row r="47" spans="1:17" ht="18" customHeight="1" x14ac:dyDescent="0.25">
      <c r="A47" s="32" t="s">
        <v>116</v>
      </c>
      <c r="B47" s="30">
        <v>1</v>
      </c>
      <c r="C47" s="30">
        <v>2</v>
      </c>
      <c r="D47" s="30">
        <v>3</v>
      </c>
      <c r="E47" s="30">
        <v>3</v>
      </c>
      <c r="F47" s="30">
        <v>3</v>
      </c>
      <c r="G47" s="30">
        <v>2</v>
      </c>
      <c r="H47" s="30">
        <v>1</v>
      </c>
      <c r="I47" s="30">
        <v>2</v>
      </c>
      <c r="J47" s="30">
        <v>2</v>
      </c>
      <c r="K47" s="30">
        <v>2</v>
      </c>
      <c r="L47" s="30">
        <v>2</v>
      </c>
      <c r="M47" s="30">
        <v>2</v>
      </c>
      <c r="N47" s="30">
        <v>2</v>
      </c>
      <c r="O47" s="30">
        <v>2</v>
      </c>
      <c r="P47" s="30">
        <v>2</v>
      </c>
      <c r="Q47" s="31">
        <f t="shared" si="2"/>
        <v>0.23232323232323232</v>
      </c>
    </row>
    <row r="48" spans="1:17" ht="18" customHeight="1" x14ac:dyDescent="0.25">
      <c r="A48" s="33" t="s">
        <v>221</v>
      </c>
      <c r="B48" s="30">
        <v>1</v>
      </c>
      <c r="C48" s="30">
        <v>3</v>
      </c>
      <c r="D48" s="30">
        <v>3</v>
      </c>
      <c r="E48" s="30">
        <v>3</v>
      </c>
      <c r="F48" s="30">
        <v>2</v>
      </c>
      <c r="G48" s="30">
        <v>1</v>
      </c>
      <c r="H48" s="30">
        <v>3</v>
      </c>
      <c r="I48" s="30">
        <v>1</v>
      </c>
      <c r="J48" s="30">
        <v>1</v>
      </c>
      <c r="K48" s="30">
        <v>2</v>
      </c>
      <c r="L48" s="30">
        <v>2</v>
      </c>
      <c r="M48" s="30">
        <v>2</v>
      </c>
      <c r="N48" s="30">
        <v>2</v>
      </c>
      <c r="O48" s="30">
        <v>2</v>
      </c>
      <c r="P48" s="30">
        <v>2</v>
      </c>
      <c r="Q48" s="31">
        <f>SUM(B48/3)*(((SUM(C48:H48)+(SUM(I48:P48)*2))/66))</f>
        <v>0.21717171717171715</v>
      </c>
    </row>
    <row r="49" spans="1:17" ht="18" customHeight="1" x14ac:dyDescent="0.25">
      <c r="A49" s="33" t="s">
        <v>135</v>
      </c>
      <c r="B49" s="30">
        <v>1</v>
      </c>
      <c r="C49" s="30">
        <v>2</v>
      </c>
      <c r="D49" s="30">
        <v>2</v>
      </c>
      <c r="E49" s="30">
        <v>2</v>
      </c>
      <c r="F49" s="30">
        <v>3</v>
      </c>
      <c r="G49" s="30">
        <v>1</v>
      </c>
      <c r="H49" s="30">
        <v>2</v>
      </c>
      <c r="I49" s="30">
        <v>2</v>
      </c>
      <c r="J49" s="30">
        <v>2</v>
      </c>
      <c r="K49" s="30">
        <v>2</v>
      </c>
      <c r="L49" s="30">
        <v>2</v>
      </c>
      <c r="M49" s="30">
        <v>2</v>
      </c>
      <c r="N49" s="30">
        <v>2</v>
      </c>
      <c r="O49" s="30">
        <v>2</v>
      </c>
      <c r="P49" s="30">
        <v>2</v>
      </c>
      <c r="Q49" s="31">
        <f t="shared" si="2"/>
        <v>0.22222222222222221</v>
      </c>
    </row>
    <row r="50" spans="1:17" ht="18" customHeight="1" x14ac:dyDescent="0.25">
      <c r="A50" s="33" t="s">
        <v>139</v>
      </c>
      <c r="B50" s="30">
        <v>1</v>
      </c>
      <c r="C50" s="30">
        <v>2</v>
      </c>
      <c r="D50" s="30">
        <v>1</v>
      </c>
      <c r="E50" s="30">
        <v>2</v>
      </c>
      <c r="F50" s="30">
        <v>1</v>
      </c>
      <c r="G50" s="30">
        <v>1</v>
      </c>
      <c r="H50" s="30">
        <v>1</v>
      </c>
      <c r="I50" s="30">
        <v>2</v>
      </c>
      <c r="J50" s="30">
        <v>2</v>
      </c>
      <c r="K50" s="30">
        <v>2</v>
      </c>
      <c r="L50" s="30">
        <v>2</v>
      </c>
      <c r="M50" s="30">
        <v>2</v>
      </c>
      <c r="N50" s="30">
        <v>2</v>
      </c>
      <c r="O50" s="30">
        <v>2</v>
      </c>
      <c r="P50" s="30">
        <v>2</v>
      </c>
      <c r="Q50" s="31">
        <f t="shared" si="2"/>
        <v>0.20202020202020202</v>
      </c>
    </row>
    <row r="51" spans="1:17" ht="18" customHeight="1" x14ac:dyDescent="0.25">
      <c r="A51" s="32" t="s">
        <v>113</v>
      </c>
      <c r="B51" s="30">
        <v>1</v>
      </c>
      <c r="C51" s="30">
        <v>1</v>
      </c>
      <c r="D51" s="30">
        <v>2</v>
      </c>
      <c r="E51" s="30">
        <v>1</v>
      </c>
      <c r="F51" s="30">
        <v>1</v>
      </c>
      <c r="G51" s="30">
        <v>1</v>
      </c>
      <c r="H51" s="30">
        <v>1</v>
      </c>
      <c r="I51" s="30">
        <v>3</v>
      </c>
      <c r="J51" s="30">
        <v>1</v>
      </c>
      <c r="K51" s="30">
        <v>3</v>
      </c>
      <c r="L51" s="30">
        <v>1</v>
      </c>
      <c r="M51" s="30">
        <v>3</v>
      </c>
      <c r="N51" s="30">
        <v>1</v>
      </c>
      <c r="O51" s="30">
        <v>3</v>
      </c>
      <c r="P51" s="30">
        <v>1</v>
      </c>
      <c r="Q51" s="31">
        <f t="shared" si="2"/>
        <v>0.19696969696969696</v>
      </c>
    </row>
    <row r="52" spans="1:17" ht="19.5" customHeight="1" x14ac:dyDescent="0.25">
      <c r="A52" s="33" t="s">
        <v>144</v>
      </c>
      <c r="B52" s="30">
        <v>1</v>
      </c>
      <c r="C52" s="30">
        <v>1</v>
      </c>
      <c r="D52" s="30">
        <v>1</v>
      </c>
      <c r="E52" s="30">
        <v>1</v>
      </c>
      <c r="F52" s="30">
        <v>1</v>
      </c>
      <c r="G52" s="30">
        <v>1</v>
      </c>
      <c r="H52" s="30">
        <v>1</v>
      </c>
      <c r="I52" s="30">
        <v>2</v>
      </c>
      <c r="J52" s="30">
        <v>2</v>
      </c>
      <c r="K52" s="30">
        <v>2</v>
      </c>
      <c r="L52" s="30">
        <v>2</v>
      </c>
      <c r="M52" s="30">
        <v>2</v>
      </c>
      <c r="N52" s="30">
        <v>2</v>
      </c>
      <c r="O52" s="30">
        <v>2</v>
      </c>
      <c r="P52" s="30">
        <v>2</v>
      </c>
      <c r="Q52" s="31">
        <f t="shared" si="2"/>
        <v>0.19191919191919193</v>
      </c>
    </row>
    <row r="53" spans="1:17" ht="18" customHeight="1" x14ac:dyDescent="0.25">
      <c r="A53" s="32" t="s">
        <v>147</v>
      </c>
      <c r="B53" s="30">
        <v>1</v>
      </c>
      <c r="C53" s="30">
        <v>2</v>
      </c>
      <c r="D53" s="30">
        <v>2</v>
      </c>
      <c r="E53" s="30">
        <v>1</v>
      </c>
      <c r="F53" s="30">
        <v>1</v>
      </c>
      <c r="G53" s="30">
        <v>3</v>
      </c>
      <c r="H53" s="30">
        <v>3</v>
      </c>
      <c r="I53" s="30">
        <v>2</v>
      </c>
      <c r="J53" s="30">
        <v>1</v>
      </c>
      <c r="K53" s="30">
        <v>2</v>
      </c>
      <c r="L53" s="30">
        <v>1</v>
      </c>
      <c r="M53" s="30">
        <v>2</v>
      </c>
      <c r="N53" s="30">
        <v>1</v>
      </c>
      <c r="O53" s="30">
        <v>2</v>
      </c>
      <c r="P53" s="30">
        <v>1</v>
      </c>
      <c r="Q53" s="31">
        <f t="shared" si="2"/>
        <v>0.1818181818181818</v>
      </c>
    </row>
    <row r="54" spans="1:17" ht="18" customHeight="1" x14ac:dyDescent="0.25">
      <c r="A54" s="32" t="s">
        <v>117</v>
      </c>
      <c r="B54" s="30">
        <v>1</v>
      </c>
      <c r="C54" s="30">
        <v>3</v>
      </c>
      <c r="D54" s="30">
        <v>2</v>
      </c>
      <c r="E54" s="30">
        <v>3</v>
      </c>
      <c r="F54" s="30">
        <v>2</v>
      </c>
      <c r="G54" s="30">
        <v>3</v>
      </c>
      <c r="H54" s="30">
        <v>2</v>
      </c>
      <c r="I54" s="30">
        <v>1</v>
      </c>
      <c r="J54" s="30">
        <v>1</v>
      </c>
      <c r="K54" s="30">
        <v>1</v>
      </c>
      <c r="L54" s="30">
        <v>1</v>
      </c>
      <c r="M54" s="30">
        <v>1</v>
      </c>
      <c r="N54" s="30">
        <v>1</v>
      </c>
      <c r="O54" s="30">
        <v>1</v>
      </c>
      <c r="P54" s="30">
        <v>1</v>
      </c>
      <c r="Q54" s="31">
        <f t="shared" si="2"/>
        <v>0.15656565656565657</v>
      </c>
    </row>
    <row r="55" spans="1:17" ht="18" customHeight="1" x14ac:dyDescent="0.25">
      <c r="A55" s="32" t="s">
        <v>146</v>
      </c>
      <c r="B55" s="30">
        <v>1</v>
      </c>
      <c r="C55" s="30">
        <v>1</v>
      </c>
      <c r="D55" s="30">
        <v>1</v>
      </c>
      <c r="E55" s="30">
        <v>1</v>
      </c>
      <c r="F55" s="30">
        <v>1</v>
      </c>
      <c r="G55" s="30">
        <v>1</v>
      </c>
      <c r="H55" s="30">
        <v>1</v>
      </c>
      <c r="I55" s="30">
        <v>2</v>
      </c>
      <c r="J55" s="30">
        <v>1</v>
      </c>
      <c r="K55" s="30">
        <v>2</v>
      </c>
      <c r="L55" s="30">
        <v>1</v>
      </c>
      <c r="M55" s="30">
        <v>2</v>
      </c>
      <c r="N55" s="30">
        <v>1</v>
      </c>
      <c r="O55" s="30">
        <v>2</v>
      </c>
      <c r="P55" s="30">
        <v>1</v>
      </c>
      <c r="Q55" s="31">
        <f t="shared" si="2"/>
        <v>0.15151515151515149</v>
      </c>
    </row>
    <row r="56" spans="1:17" ht="18" customHeight="1" x14ac:dyDescent="0.25">
      <c r="A56" s="32" t="s">
        <v>148</v>
      </c>
      <c r="B56" s="30">
        <v>1</v>
      </c>
      <c r="C56" s="30">
        <v>1</v>
      </c>
      <c r="D56" s="30">
        <v>1</v>
      </c>
      <c r="E56" s="30">
        <v>1</v>
      </c>
      <c r="F56" s="30">
        <v>1</v>
      </c>
      <c r="G56" s="30">
        <v>1</v>
      </c>
      <c r="H56" s="30">
        <v>1</v>
      </c>
      <c r="I56" s="30">
        <v>2</v>
      </c>
      <c r="J56" s="30">
        <v>1</v>
      </c>
      <c r="K56" s="30">
        <v>2</v>
      </c>
      <c r="L56" s="30">
        <v>1</v>
      </c>
      <c r="M56" s="30">
        <v>2</v>
      </c>
      <c r="N56" s="30">
        <v>1</v>
      </c>
      <c r="O56" s="30">
        <v>2</v>
      </c>
      <c r="P56" s="30">
        <v>1</v>
      </c>
      <c r="Q56" s="31">
        <f t="shared" si="2"/>
        <v>0.15151515151515149</v>
      </c>
    </row>
    <row r="57" spans="1:17" ht="18" customHeight="1" x14ac:dyDescent="0.25">
      <c r="A57" s="32" t="s">
        <v>143</v>
      </c>
      <c r="B57" s="30">
        <v>1</v>
      </c>
      <c r="C57" s="30">
        <v>1</v>
      </c>
      <c r="D57" s="30">
        <v>1</v>
      </c>
      <c r="E57" s="30">
        <v>1</v>
      </c>
      <c r="F57" s="30">
        <v>1</v>
      </c>
      <c r="G57" s="30">
        <v>2</v>
      </c>
      <c r="H57" s="30">
        <v>1</v>
      </c>
      <c r="I57" s="30">
        <v>1</v>
      </c>
      <c r="J57" s="30">
        <v>1</v>
      </c>
      <c r="K57" s="30">
        <v>1</v>
      </c>
      <c r="L57" s="30">
        <v>1</v>
      </c>
      <c r="M57" s="30">
        <v>1</v>
      </c>
      <c r="N57" s="30">
        <v>1</v>
      </c>
      <c r="O57" s="30">
        <v>1</v>
      </c>
      <c r="P57" s="30">
        <v>1</v>
      </c>
      <c r="Q57" s="31">
        <f t="shared" si="2"/>
        <v>0.11616161616161616</v>
      </c>
    </row>
    <row r="58" spans="1:17" ht="19.5" customHeight="1" x14ac:dyDescent="0.25">
      <c r="A58" s="32" t="s">
        <v>119</v>
      </c>
      <c r="B58" s="30">
        <v>0</v>
      </c>
      <c r="C58" s="30">
        <v>2</v>
      </c>
      <c r="D58" s="30">
        <v>3</v>
      </c>
      <c r="E58" s="30">
        <v>3</v>
      </c>
      <c r="F58" s="30">
        <v>2</v>
      </c>
      <c r="G58" s="30">
        <v>3</v>
      </c>
      <c r="H58" s="30">
        <v>3</v>
      </c>
      <c r="I58" s="30">
        <v>2</v>
      </c>
      <c r="J58" s="30">
        <v>2</v>
      </c>
      <c r="K58" s="30">
        <v>2</v>
      </c>
      <c r="L58" s="30">
        <v>2</v>
      </c>
      <c r="M58" s="30">
        <v>2</v>
      </c>
      <c r="N58" s="30">
        <v>2</v>
      </c>
      <c r="O58" s="30">
        <v>2</v>
      </c>
      <c r="P58" s="30">
        <v>2</v>
      </c>
      <c r="Q58" s="31">
        <f t="shared" si="2"/>
        <v>0</v>
      </c>
    </row>
    <row r="59" spans="1:17" ht="18" customHeight="1" x14ac:dyDescent="0.25">
      <c r="A59" s="32" t="s">
        <v>109</v>
      </c>
      <c r="B59" s="30">
        <v>0</v>
      </c>
      <c r="C59" s="30">
        <v>3</v>
      </c>
      <c r="D59" s="30">
        <v>2</v>
      </c>
      <c r="E59" s="30">
        <v>2</v>
      </c>
      <c r="F59" s="30">
        <v>3</v>
      </c>
      <c r="G59" s="30">
        <v>1</v>
      </c>
      <c r="H59" s="30">
        <v>2</v>
      </c>
      <c r="I59" s="30">
        <v>1</v>
      </c>
      <c r="J59" s="30">
        <v>2</v>
      </c>
      <c r="K59" s="30">
        <v>1</v>
      </c>
      <c r="L59" s="30">
        <v>2</v>
      </c>
      <c r="M59" s="30">
        <v>1</v>
      </c>
      <c r="N59" s="30">
        <v>2</v>
      </c>
      <c r="O59" s="30">
        <v>2</v>
      </c>
      <c r="P59" s="30">
        <v>2</v>
      </c>
      <c r="Q59" s="31">
        <f t="shared" si="2"/>
        <v>0</v>
      </c>
    </row>
    <row r="60" spans="1:17" ht="18" customHeight="1" x14ac:dyDescent="0.25">
      <c r="A60" s="29"/>
    </row>
    <row r="61" spans="1:17" ht="18" customHeight="1" x14ac:dyDescent="0.25">
      <c r="A61" s="29"/>
    </row>
    <row r="62" spans="1:17" ht="18" customHeight="1" x14ac:dyDescent="0.25"/>
    <row r="63" spans="1:17" ht="18" customHeight="1" x14ac:dyDescent="0.25"/>
    <row r="64" spans="1:17" ht="18" customHeight="1" x14ac:dyDescent="0.25"/>
    <row r="65" ht="18" customHeight="1" x14ac:dyDescent="0.25"/>
    <row r="66" ht="18" customHeight="1" x14ac:dyDescent="0.25"/>
    <row r="67" ht="18" customHeight="1" x14ac:dyDescent="0.25"/>
    <row r="68" ht="18" customHeight="1" x14ac:dyDescent="0.25"/>
    <row r="69" ht="18" customHeight="1" x14ac:dyDescent="0.25"/>
    <row r="70" ht="18" customHeight="1" x14ac:dyDescent="0.25"/>
    <row r="71" ht="18" customHeight="1" x14ac:dyDescent="0.25"/>
    <row r="72" ht="18" customHeight="1" x14ac:dyDescent="0.25"/>
    <row r="73" ht="18" customHeight="1" x14ac:dyDescent="0.25"/>
    <row r="74" ht="18" customHeight="1" x14ac:dyDescent="0.25"/>
    <row r="75" ht="18" customHeight="1" x14ac:dyDescent="0.25"/>
    <row r="76" ht="18" customHeight="1" x14ac:dyDescent="0.25"/>
    <row r="77" ht="18" customHeight="1" x14ac:dyDescent="0.25"/>
    <row r="78" ht="18" customHeight="1" x14ac:dyDescent="0.25"/>
    <row r="79" ht="18" customHeight="1" x14ac:dyDescent="0.25"/>
    <row r="80" ht="18" customHeight="1" x14ac:dyDescent="0.25"/>
    <row r="81" ht="18" customHeight="1" x14ac:dyDescent="0.25"/>
    <row r="82" ht="18" customHeight="1" x14ac:dyDescent="0.25"/>
    <row r="83" ht="18" customHeight="1" x14ac:dyDescent="0.25"/>
    <row r="84" ht="18" customHeight="1" x14ac:dyDescent="0.25"/>
    <row r="85" ht="18" customHeight="1" x14ac:dyDescent="0.25"/>
    <row r="86" ht="18" customHeight="1" x14ac:dyDescent="0.25"/>
    <row r="87" ht="18" customHeight="1" x14ac:dyDescent="0.25"/>
    <row r="88" ht="18" customHeight="1" x14ac:dyDescent="0.25"/>
    <row r="89" ht="18" customHeight="1" x14ac:dyDescent="0.25"/>
    <row r="90" ht="18" customHeight="1" x14ac:dyDescent="0.25"/>
    <row r="91" ht="18" customHeight="1" x14ac:dyDescent="0.25"/>
    <row r="92" ht="18" customHeight="1" x14ac:dyDescent="0.25"/>
    <row r="93" ht="18" customHeight="1" x14ac:dyDescent="0.25"/>
    <row r="94" ht="18" customHeight="1" x14ac:dyDescent="0.25"/>
    <row r="95" ht="18" customHeight="1" x14ac:dyDescent="0.25"/>
    <row r="96" ht="18" customHeight="1" x14ac:dyDescent="0.25"/>
    <row r="97" ht="18" customHeight="1" x14ac:dyDescent="0.25"/>
    <row r="98" ht="18" customHeight="1" x14ac:dyDescent="0.25"/>
    <row r="99" ht="18" customHeight="1" x14ac:dyDescent="0.25"/>
    <row r="100" ht="18" customHeight="1" x14ac:dyDescent="0.25"/>
    <row r="101" ht="18" customHeight="1" x14ac:dyDescent="0.25"/>
    <row r="102" ht="18" customHeight="1" x14ac:dyDescent="0.25"/>
    <row r="103" ht="18" customHeight="1" x14ac:dyDescent="0.25"/>
    <row r="104" ht="18" customHeight="1" x14ac:dyDescent="0.25"/>
    <row r="105" ht="18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</sheetData>
  <protectedRanges>
    <protectedRange password="CBEB" sqref="Q8:Q59" name="Range1"/>
  </protectedRanges>
  <sortState xmlns:xlrd2="http://schemas.microsoft.com/office/spreadsheetml/2017/richdata2" ref="A9:Q59">
    <sortCondition descending="1" ref="Q9:Q59"/>
  </sortState>
  <mergeCells count="24">
    <mergeCell ref="Q6:Q7"/>
    <mergeCell ref="J6:J7"/>
    <mergeCell ref="N6:N7"/>
    <mergeCell ref="O6:O7"/>
    <mergeCell ref="P6:P7"/>
    <mergeCell ref="K6:K7"/>
    <mergeCell ref="L6:L7"/>
    <mergeCell ref="M6:M7"/>
    <mergeCell ref="A1:D1"/>
    <mergeCell ref="A2:D2"/>
    <mergeCell ref="A3:D3"/>
    <mergeCell ref="O4:P4"/>
    <mergeCell ref="I4:J4"/>
    <mergeCell ref="K4:L4"/>
    <mergeCell ref="M4:N4"/>
    <mergeCell ref="A4:A6"/>
    <mergeCell ref="B6:B7"/>
    <mergeCell ref="F6:F7"/>
    <mergeCell ref="G6:G7"/>
    <mergeCell ref="H6:H7"/>
    <mergeCell ref="I6:I7"/>
    <mergeCell ref="C6:C7"/>
    <mergeCell ref="D6:D7"/>
    <mergeCell ref="E6:E7"/>
  </mergeCells>
  <phoneticPr fontId="0" type="noConversion"/>
  <dataValidations xWindow="527" yWindow="554" count="2">
    <dataValidation type="whole" showErrorMessage="1" errorTitle="Out of Range" error="Value must be between 0 - 3_x000a_" prompt="_x000a_" sqref="B11:H59 B8:H10" xr:uid="{00000000-0002-0000-0100-000000000000}">
      <formula1>0</formula1>
      <formula2>3</formula2>
    </dataValidation>
    <dataValidation type="whole" showErrorMessage="1" errorTitle="Out of Range" error="Value must be between 0 - 3_x000a_" prompt="_x000a_" sqref="I11:P59 I8:P10" xr:uid="{00000000-0002-0000-0100-000001000000}">
      <formula1>1</formula1>
      <formula2>3</formula2>
    </dataValidation>
  </dataValidations>
  <pageMargins left="0.41" right="0.25" top="0.25" bottom="0.25" header="0.5" footer="0.37"/>
  <pageSetup paperSize="17" orientation="landscape" r:id="rId1"/>
  <headerFooter alignWithMargins="0">
    <oddFooter xml:space="preserve">&amp;R&amp;"Arial,Italic"&amp;8&amp;A :  &amp;F&amp;"Arial,Regular"&amp;10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339C9A-BEFF-43E7-96E7-F4FC2C0F8C0F}">
  <dimension ref="A1:A65"/>
  <sheetViews>
    <sheetView topLeftCell="A40" workbookViewId="0">
      <selection activeCell="E60" sqref="E60"/>
    </sheetView>
  </sheetViews>
  <sheetFormatPr defaultRowHeight="13.2" x14ac:dyDescent="0.25"/>
  <cols>
    <col min="1" max="1" width="72.44140625" customWidth="1"/>
  </cols>
  <sheetData>
    <row r="1" spans="1:1" x14ac:dyDescent="0.25">
      <c r="A1" s="38" t="s">
        <v>156</v>
      </c>
    </row>
    <row r="2" spans="1:1" x14ac:dyDescent="0.25">
      <c r="A2" s="35" t="s">
        <v>151</v>
      </c>
    </row>
    <row r="3" spans="1:1" x14ac:dyDescent="0.25">
      <c r="A3" s="36" t="s">
        <v>152</v>
      </c>
    </row>
    <row r="4" spans="1:1" x14ac:dyDescent="0.25">
      <c r="A4" s="39" t="s">
        <v>211</v>
      </c>
    </row>
    <row r="5" spans="1:1" x14ac:dyDescent="0.25">
      <c r="A5" s="40" t="s">
        <v>212</v>
      </c>
    </row>
    <row r="6" spans="1:1" x14ac:dyDescent="0.25">
      <c r="A6" s="39" t="s">
        <v>213</v>
      </c>
    </row>
    <row r="7" spans="1:1" x14ac:dyDescent="0.25">
      <c r="A7" s="40" t="s">
        <v>214</v>
      </c>
    </row>
    <row r="8" spans="1:1" x14ac:dyDescent="0.25">
      <c r="A8" s="39" t="s">
        <v>165</v>
      </c>
    </row>
    <row r="9" spans="1:1" x14ac:dyDescent="0.25">
      <c r="A9" s="36" t="s">
        <v>204</v>
      </c>
    </row>
    <row r="10" spans="1:1" x14ac:dyDescent="0.25">
      <c r="A10" s="35" t="s">
        <v>153</v>
      </c>
    </row>
    <row r="11" spans="1:1" x14ac:dyDescent="0.25">
      <c r="A11" s="36" t="s">
        <v>154</v>
      </c>
    </row>
    <row r="13" spans="1:1" x14ac:dyDescent="0.25">
      <c r="A13" s="37" t="s">
        <v>155</v>
      </c>
    </row>
    <row r="14" spans="1:1" x14ac:dyDescent="0.25">
      <c r="A14" s="39" t="s">
        <v>157</v>
      </c>
    </row>
    <row r="15" spans="1:1" x14ac:dyDescent="0.25">
      <c r="A15" s="40" t="s">
        <v>158</v>
      </c>
    </row>
    <row r="16" spans="1:1" x14ac:dyDescent="0.25">
      <c r="A16" s="39" t="s">
        <v>159</v>
      </c>
    </row>
    <row r="17" spans="1:1" x14ac:dyDescent="0.25">
      <c r="A17" s="40" t="s">
        <v>160</v>
      </c>
    </row>
    <row r="18" spans="1:1" x14ac:dyDescent="0.25">
      <c r="A18" s="39" t="s">
        <v>161</v>
      </c>
    </row>
    <row r="19" spans="1:1" x14ac:dyDescent="0.25">
      <c r="A19" s="40" t="s">
        <v>162</v>
      </c>
    </row>
    <row r="20" spans="1:1" x14ac:dyDescent="0.25">
      <c r="A20" s="39" t="s">
        <v>163</v>
      </c>
    </row>
    <row r="21" spans="1:1" x14ac:dyDescent="0.25">
      <c r="A21" s="40" t="s">
        <v>164</v>
      </c>
    </row>
    <row r="23" spans="1:1" x14ac:dyDescent="0.25">
      <c r="A23" s="38" t="s">
        <v>167</v>
      </c>
    </row>
    <row r="24" spans="1:1" x14ac:dyDescent="0.25">
      <c r="A24" s="40" t="s">
        <v>168</v>
      </c>
    </row>
    <row r="25" spans="1:1" x14ac:dyDescent="0.25">
      <c r="A25" s="39" t="s">
        <v>169</v>
      </c>
    </row>
    <row r="26" spans="1:1" x14ac:dyDescent="0.25">
      <c r="A26" s="40" t="s">
        <v>170</v>
      </c>
    </row>
    <row r="27" spans="1:1" x14ac:dyDescent="0.25">
      <c r="A27" s="39" t="s">
        <v>171</v>
      </c>
    </row>
    <row r="28" spans="1:1" x14ac:dyDescent="0.25">
      <c r="A28" s="40" t="s">
        <v>172</v>
      </c>
    </row>
    <row r="29" spans="1:1" x14ac:dyDescent="0.25">
      <c r="A29" s="39" t="s">
        <v>173</v>
      </c>
    </row>
    <row r="30" spans="1:1" ht="14.4" x14ac:dyDescent="0.3">
      <c r="A30" s="41" t="s">
        <v>174</v>
      </c>
    </row>
    <row r="31" spans="1:1" x14ac:dyDescent="0.25">
      <c r="A31" s="39" t="s">
        <v>175</v>
      </c>
    </row>
    <row r="32" spans="1:1" x14ac:dyDescent="0.25">
      <c r="A32" s="36" t="s">
        <v>166</v>
      </c>
    </row>
    <row r="34" spans="1:1" x14ac:dyDescent="0.25">
      <c r="A34" s="42" t="s">
        <v>195</v>
      </c>
    </row>
    <row r="35" spans="1:1" x14ac:dyDescent="0.25">
      <c r="A35" s="43" t="s">
        <v>178</v>
      </c>
    </row>
    <row r="36" spans="1:1" x14ac:dyDescent="0.25">
      <c r="A36" s="44" t="s">
        <v>207</v>
      </c>
    </row>
    <row r="37" spans="1:1" x14ac:dyDescent="0.25">
      <c r="A37" s="43" t="s">
        <v>179</v>
      </c>
    </row>
    <row r="38" spans="1:1" x14ac:dyDescent="0.25">
      <c r="A38" s="44" t="s">
        <v>180</v>
      </c>
    </row>
    <row r="39" spans="1:1" x14ac:dyDescent="0.25">
      <c r="A39" s="43" t="s">
        <v>181</v>
      </c>
    </row>
    <row r="40" spans="1:1" x14ac:dyDescent="0.25">
      <c r="A40" s="43" t="s">
        <v>206</v>
      </c>
    </row>
    <row r="41" spans="1:1" x14ac:dyDescent="0.25">
      <c r="A41" s="44" t="s">
        <v>182</v>
      </c>
    </row>
    <row r="42" spans="1:1" x14ac:dyDescent="0.25">
      <c r="A42" s="43" t="s">
        <v>183</v>
      </c>
    </row>
    <row r="43" spans="1:1" x14ac:dyDescent="0.25">
      <c r="A43" s="44" t="s">
        <v>184</v>
      </c>
    </row>
    <row r="44" spans="1:1" x14ac:dyDescent="0.25">
      <c r="A44" s="43" t="s">
        <v>185</v>
      </c>
    </row>
    <row r="45" spans="1:1" x14ac:dyDescent="0.25">
      <c r="A45" s="43" t="s">
        <v>196</v>
      </c>
    </row>
    <row r="46" spans="1:1" x14ac:dyDescent="0.25">
      <c r="A46" s="44" t="s">
        <v>186</v>
      </c>
    </row>
    <row r="47" spans="1:1" x14ac:dyDescent="0.25">
      <c r="A47" s="43" t="s">
        <v>187</v>
      </c>
    </row>
    <row r="48" spans="1:1" x14ac:dyDescent="0.25">
      <c r="A48" s="44" t="s">
        <v>188</v>
      </c>
    </row>
    <row r="49" spans="1:1" x14ac:dyDescent="0.25">
      <c r="A49" s="43" t="s">
        <v>189</v>
      </c>
    </row>
    <row r="50" spans="1:1" x14ac:dyDescent="0.25">
      <c r="A50" s="44" t="s">
        <v>190</v>
      </c>
    </row>
    <row r="51" spans="1:1" x14ac:dyDescent="0.25">
      <c r="A51" s="44" t="s">
        <v>208</v>
      </c>
    </row>
    <row r="52" spans="1:1" x14ac:dyDescent="0.25">
      <c r="A52" s="43" t="s">
        <v>191</v>
      </c>
    </row>
    <row r="53" spans="1:1" x14ac:dyDescent="0.25">
      <c r="A53" s="44" t="s">
        <v>209</v>
      </c>
    </row>
    <row r="54" spans="1:1" x14ac:dyDescent="0.25">
      <c r="A54" s="44" t="s">
        <v>192</v>
      </c>
    </row>
    <row r="55" spans="1:1" x14ac:dyDescent="0.25">
      <c r="A55" s="43" t="s">
        <v>193</v>
      </c>
    </row>
    <row r="56" spans="1:1" x14ac:dyDescent="0.25">
      <c r="A56" s="44" t="s">
        <v>194</v>
      </c>
    </row>
    <row r="58" spans="1:1" x14ac:dyDescent="0.25">
      <c r="A58" s="42" t="s">
        <v>176</v>
      </c>
    </row>
    <row r="59" spans="1:1" x14ac:dyDescent="0.25">
      <c r="A59" s="35" t="s">
        <v>177</v>
      </c>
    </row>
    <row r="60" spans="1:1" x14ac:dyDescent="0.25">
      <c r="A60" s="40" t="s">
        <v>210</v>
      </c>
    </row>
    <row r="61" spans="1:1" x14ac:dyDescent="0.25">
      <c r="A61" t="s">
        <v>197</v>
      </c>
    </row>
    <row r="62" spans="1:1" x14ac:dyDescent="0.25">
      <c r="A62" s="45" t="s">
        <v>198</v>
      </c>
    </row>
    <row r="63" spans="1:1" x14ac:dyDescent="0.25">
      <c r="A63" s="46" t="s">
        <v>205</v>
      </c>
    </row>
    <row r="64" spans="1:1" x14ac:dyDescent="0.25">
      <c r="A64" s="45" t="s">
        <v>199</v>
      </c>
    </row>
    <row r="65" spans="1:1" x14ac:dyDescent="0.25">
      <c r="A65" t="s">
        <v>216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WI HVA Tool Instructions</vt:lpstr>
      <vt:lpstr>WI HVA Tool</vt:lpstr>
      <vt:lpstr>Participating Partners</vt:lpstr>
      <vt:lpstr>'WI HVA Tool'!Print_Area</vt:lpstr>
    </vt:vector>
  </TitlesOfParts>
  <Manager/>
  <Company>Kaiser Foundation Health Plan, Inc.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saruwami</dc:creator>
  <cp:keywords/>
  <dc:description/>
  <cp:lastModifiedBy>Loren Klemp</cp:lastModifiedBy>
  <cp:revision/>
  <cp:lastPrinted>2022-03-30T15:50:33Z</cp:lastPrinted>
  <dcterms:created xsi:type="dcterms:W3CDTF">2000-12-06T18:52:54Z</dcterms:created>
  <dcterms:modified xsi:type="dcterms:W3CDTF">2024-11-27T13:58:49Z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